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intel-my.sharepoint.com/personal/derchang_kau_intel_com/Documents/Technology/iedm 24 mt sc/MT SC Score/"/>
    </mc:Choice>
  </mc:AlternateContent>
  <xr:revisionPtr revIDLastSave="18" documentId="8_{64019752-50A1-4947-BC8F-83C863104B7D}" xr6:coauthVersionLast="47" xr6:coauthVersionMax="47" xr10:uidLastSave="{4750EECC-091F-B24F-B96F-13A50AB11266}"/>
  <bookViews>
    <workbookView xWindow="-9480" yWindow="-20840" windowWidth="16120" windowHeight="17620" xr2:uid="{E39D3BB8-6EAB-4910-B870-5082520C1B2B}"/>
  </bookViews>
  <sheets>
    <sheet name="Sheet1" sheetId="1" r:id="rId1"/>
    <sheet name="Sheet2" sheetId="2" r:id="rId2"/>
  </sheets>
  <definedNames>
    <definedName name="_xlnm._FilterDatabase" localSheetId="0" hidden="1">Sheet1!$A$1:$G$107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2" l="1"/>
  <c r="K6" i="2"/>
  <c r="E12" i="2"/>
</calcChain>
</file>

<file path=xl/sharedStrings.xml><?xml version="1.0" encoding="utf-8"?>
<sst xmlns="http://schemas.openxmlformats.org/spreadsheetml/2006/main" count="453" uniqueCount="363">
  <si>
    <t>ID</t>
  </si>
  <si>
    <t>Title</t>
  </si>
  <si>
    <t>Rating</t>
  </si>
  <si>
    <t>Confidence</t>
  </si>
  <si>
    <t>Comment</t>
  </si>
  <si>
    <t>Lowlights</t>
  </si>
  <si>
    <t>Highlights</t>
  </si>
  <si>
    <t>Superior Scalability of  Advanced Horizontal Channel Flash For Future Generations of 3D Flash Memory</t>
  </si>
  <si>
    <t>Mattia</t>
  </si>
  <si>
    <t>Very Low</t>
  </si>
  <si>
    <t>Architecture work</t>
  </si>
  <si>
    <t>2 and 3 Gates Dynamic Flash Memory (DFM) Experimentally Fabricated on 65nm SOI</t>
  </si>
  <si>
    <t>Andrea</t>
  </si>
  <si>
    <t>Medium</t>
  </si>
  <si>
    <t>Spit gate ZRAM (floating body transistor memory) esperimentally demonstrated ao analytical level  in a planar vertion at 65nm node. Interesting intrinsic characteristic in terms of retention and disturbance resilience. No statistics shown. No esperimentally 3D integratio shown in the benchmark with 1C1T 6F2 DRAM</t>
  </si>
  <si>
    <t>1) only analitycal cells, no statistics 2) only planar vertion (no 3D integration) 3) need of page erase, no fully RRAM</t>
  </si>
  <si>
    <t>1) cell architecture concept integrated and measured on single cells 2) good retention and disturbance resilience</t>
  </si>
  <si>
    <t>Regulating molybdenum dissolution through controlled oxide phase formation in Chemical Mechanical Planarization with catalytic oxidation</t>
  </si>
  <si>
    <t>High</t>
  </si>
  <si>
    <t>DOE on Mo CMP. Too narrow even if of general interest. Only process work and no device at all.</t>
  </si>
  <si>
    <t>work limited to a process step (CMP). No device integration</t>
  </si>
  <si>
    <t>General interest for logic advanced node</t>
  </si>
  <si>
    <t>Reliable memory operation with low read disturb rate in the world smallest 1Selector-1MTJ cell for 64 Gb cross-point MRAM</t>
  </si>
  <si>
    <t>Roberto</t>
  </si>
  <si>
    <t>4F2 1S1MTJ integrated in 64Gb test chip. As doped SiO2 selector and 20nm MTJ stacked in 0.0017um2 footprint (evolution of previous work). Stack etch optimized to suppress MTJ short in narrow pitch and MTJ-MTJ bridge. Novel Read scheme for high speed operation and to mitigate read disturb (simulation provided). Despite test chip availability, performance evaluated on single device. Focus on read disturb, endurance and retention not addressed.</t>
  </si>
  <si>
    <t>Novel Design Strategy for High-Endurance (&gt;1010) and Fast-Erase Oxide-Semiconductor Channel FeFET</t>
  </si>
  <si>
    <t>Matteo</t>
  </si>
  <si>
    <t>Low</t>
  </si>
  <si>
    <t>Optimization of oxide channel FeFET through interface/material engineering. Claim is high cyclability (1e10) with good memory window (1V)</t>
  </si>
  <si>
    <t xml:space="preserve">Expansion of older paper, low novelty </t>
  </si>
  <si>
    <t>Completeness,Explanations, Physical data, Electrical data, TCAD</t>
  </si>
  <si>
    <t>A Novel BTBT Erase-Based PUF in 3D-NAND Flash Device for Lightweight Encryption: The Compute-In-Memory Paradigm for Edge Devices</t>
  </si>
  <si>
    <t>A band-to-band-tunneling erase operation based Physical Unclonable Function generation method using 3D NAND flash memory technology</t>
  </si>
  <si>
    <t>This paper does not report matter for the non expert reader</t>
  </si>
  <si>
    <t>Demonstration of Reliable Magnetic Shift Register Reading Using 50 nm MTJs on CMOS IC towards 3D Ultra-High Density Memory</t>
  </si>
  <si>
    <t>2D magnetic shift register (50nm MTJ over 50nm magnetic nanowire) proposed as equivalent of HDD storage systems and enabler for 3D ultra high density integration. Bits stored in NW are remotely sensed by MTJ, separately fabricated and optimized. Operation principles are discussed and validated by characterization of elementary stacks. Array of 32x32c2D shift registers is fabricated and used to validate the proposed self-difference reading scheme and field-free write/store/read operation.</t>
  </si>
  <si>
    <t>First Demonstration of Ferroelectric Independent-gate FinFET for Cryogenic Memory with Doubled Storage Density, Compute-in-memory, and Non-volatile Logic</t>
  </si>
  <si>
    <t>No retention or endurance data. Last part where there is demonstration of NOR and NN is pure simulations. In general in the last section different possible applications are proposed but all treated in a very shallow way would have prefered less application and more focus or in depth analysis. Figure formatting (a,b,c) with caption is sometimes wrong.</t>
  </si>
  <si>
    <t>Nice work of FinFet with gate separated on top (without CMP) to get two separate gates to be controlled. Well detailed electrically with both explanations of new device and reference finfet (that can be integrated together). Physical images are given as well. Not high confidence on novelty since it is first time I read of device like this but seems nice overall</t>
  </si>
  <si>
    <t>Memristive Photocurrent Initiated by Carrier Multiplication in MGr-MoS2-MGr van der Waals Memristor</t>
  </si>
  <si>
    <t>Giulia</t>
  </si>
  <si>
    <t xml:space="preserve">it is a photodetector using a memristor. Not a memory device. Not suitable for the section </t>
  </si>
  <si>
    <t>UTF-NVMRAM: A Universal Temperature-Friendly (4K-400K) Nonvolatile Memory Solution</t>
  </si>
  <si>
    <t>Proposed new design of pSTT-MRAM to suppress temperature sensitivity. Optimization by capping and free layer engineering. Operating T range from cryogenic (4K) to 125C. Assessment by electrical and physical characterization at analytic cell level. Physical interpretation provided. Not exhaustive benchmark table.</t>
  </si>
  <si>
    <t>A 28nm 4Mb Embedded RRAM IP with Record-High Endurance of 107 Cycles and 10years@125°C Retention through Reliability-Enhanced Design-Technology Co-Optimization</t>
  </si>
  <si>
    <t>4Mb eRRAM macrocell at 28nm node featuring 1E7 endurance, 10y 125C retention, 4c/b capability. Optimized stack (additional layer and annealing) and program procedure (current limitation, adaptive operating voltage, additional weak reverse pulses) should provide these results. Disconnect between claimed outstanding performances and published results. Despite Test Chip availability, technology improvement, endurance and ML capability evaluated at intrinsic level (2k cells). Retention projection is questionable because of very relaxed fail criteria (read error with 2b ECC on). BER after endurance at Test Chip level (3 dice, 16kB) corresponding to CFR (16kB) = 50ppm with 2b ECC on.</t>
  </si>
  <si>
    <t>Improved reliability of Si-doped GeS based selector-only memory devices with high read margin and low resistance dirft</t>
  </si>
  <si>
    <t>Optimization of GeS-based SOM by Si doping to suppress inter-atomic diffusion, so increasing thermal stability and uniformity. Very few data collected on analytic cell, not enough to support declared achievements (read margin and retention).</t>
  </si>
  <si>
    <t>Ferroelectric/MPB/Anti-ferroelectric MFM Capacitors with High Endurance for High Density and Low Power DRAM applications</t>
  </si>
  <si>
    <t>Proposal of MFM capacitors (5nm thick) for 1T1C DRAM scaling (x nm generation) featuring endurance &gt; 1E12 and operating voltage &lt; 1.2V. Composition of HfO2 + ZrO2 (HZO) films and TiN electrode engineering are optimized to obtain FE, MPB, AFE characteristics (key role of mechanical stress). Detailed but quite obscure discussion of phys-chem model behind device structure and fabrication is reported. Endurance improvement from 1E8 of conventional HZO to 1E12 is demonstrated by single capacitor characterization. Simulation od 2x2 FeRAM array write/read  operations is provided to evaluate sensing margin.</t>
  </si>
  <si>
    <t>First Demonstration of Integrating 3T-DRAM into 1T Layout</t>
  </si>
  <si>
    <t>1T-1BJT version of 2TC0 DRAM realized on Silicon (no IGZO material). Despite the claim of CMOS compatibility, the proposel solution looks quite complex and large footprint. The work is well written and an intrinsic demonstration of the concept is presented.</t>
  </si>
  <si>
    <t>1) no statistics 2) large footprint 3) not clear the scalability and the margins for process optimization 4) it looks more a patent with a proof of concept 2</t>
  </si>
  <si>
    <t>1) well written</t>
  </si>
  <si>
    <t>A Novel Approach of 3D-NAND Based on Light Emitting Cell for High Reliability and Low Power Consumption</t>
  </si>
  <si>
    <t>Innovative concept to take the readout of a 3D-NAND string, by using a so called Light Emitting Memory. According to the program/erase state of a memory cell, it is able to emit light upon an applied polarization. It is claimed to have possible breakthroughs in terms of reliability and power consumption, owing to the fact that it is not necessary to polarize the whole string to take the readout of a cell.</t>
  </si>
  <si>
    <t>This concept must use a ferroelectric polymer on an ITO layer. It is not very clear whether it is compatible with 3D-NAND processes or not. It has an additional complexity with respect of a standard NAND string, that is the need to introduce a photodetector to detect luminescence during cell readout. English is poor.</t>
  </si>
  <si>
    <t>The main strenght of the contribution is the innovative concept, yet not a brand new concept (indeed some literature on this is present and cited in the manuscript).</t>
  </si>
  <si>
    <t>CMOS-compatible SOT channel technology for intrinsically field-free perpendicular SOT-MRAM</t>
  </si>
  <si>
    <t xml:space="preserve">240nm p-SOT MTJ integrated in 180nm CMOS featuring field free switching at low current and good endurance (1E11) and thermal stability (&gt;40). Intrinsic electrical characterization with limited statistics (&lt; 300 MTJ). No results from 16kbit array.  </t>
  </si>
  <si>
    <t>A New Multi-Site NAND Flash with High Performance and Reliability for 5-Bits and Beyonds</t>
  </si>
  <si>
    <t>A 5-bits NAND flash memory cell is reported here with oval shaped cell and channel cut structure.</t>
  </si>
  <si>
    <t>Not clear how this concept can be then transferred into large arrays. Text and explanations are minimal.</t>
  </si>
  <si>
    <t>Proof-of-concept, mainly process-based and intrinsic data reported.</t>
  </si>
  <si>
    <t>A Novel Analysis Framework for Microstructural Characterization of Ferroelectric Hafnia: Experimental Validation and Application</t>
  </si>
  <si>
    <t xml:space="preserve">Deep neural network tool for SEM immage processing applied to grain size measure in ferroelctric Hafnia. Just analysis tool nothing innovative </t>
  </si>
  <si>
    <t>clearly written and exposed but out of scope</t>
  </si>
  <si>
    <t>Vertical-channel Crystalline In2O3 FET with a Pulled-up Gate, Monolithically Stacked on Si CMOS, Achieving 112.2 μA/μm On-state Current</t>
  </si>
  <si>
    <t>1T1C DRAM  using oxide semiconductor FET (OSFET) and Veritical capacitor monolithically stacked on Si CMOS. Engineering of OSFET: pulled up gate and In2O3 gate interlayer that reduced gate capacitance and Resistance  and improve on-current. Showed improvement respect conventional design with IGZO interlayer and not pulled up gate.</t>
  </si>
  <si>
    <t>even if integration in 3Mbit array proven few statistical data showed only 1 figure of Retention at 125C. Same device and group of ID 274</t>
  </si>
  <si>
    <t>Well documented work including integration information single device char, Spice simulation and integration of a 3Mbit DRAM array</t>
  </si>
  <si>
    <t>Novel U-shape Verterial-Channel Oxide Semiconductor FETs Including Crystalline In2O3 Stacked on Si CMOS</t>
  </si>
  <si>
    <t>Device already reported in ID 178 (same group from Semiconductor energy Laboratory, Japan):oxide semiconductor FET (OSFET) with In2O3. Device integration and characterization, few electrical data on single device, no statisitic data reported</t>
  </si>
  <si>
    <t xml:space="preserve">fabrication of OSFET with In2O3 interlayer proved to reduce off state leakage current </t>
  </si>
  <si>
    <t>Optimizing SiN Composition for Enhanced Charge-Trapping in Next-Generation 3D NAND Flash Memories</t>
  </si>
  <si>
    <t>Material oriented work, based on the research of the optimal SiN composition for trap depth enhancement (reducing the occurrence of shallow traps) and reporting a study of the role of hydrogen on trap quality within the charge trap layer.</t>
  </si>
  <si>
    <t>This is a purely physics-based study, with no electrical data - no device contribution. Could be an out-of-focus for IEDM</t>
  </si>
  <si>
    <t>First principles study, material study on SiN as a Charge Trap Layer, aiming at an increased trap density and greater endurance. Even if not strictly a device contribution, it has device oriented outcomes.</t>
  </si>
  <si>
    <t>A Scaled and Disturb-Free FeNAND Array with TLC Storage and 2×108 Cycles Endurance for High Reliability 3D Memory</t>
  </si>
  <si>
    <t>Engineering of the gate of FeFET with 2 HZO layers ad Al2O3 interlayers to reduce grain size in HZO and  increase Memory window. Micro hetaer integration to recover charge trapping during cycling. Fe NAND Array integration in 8X8 array. Planar integration Lgate= 60nm
Heater solution to improve endurance not seem feasible</t>
  </si>
  <si>
    <t>Results not clearly exposed and with low accuracy. Array integration (only 8x8!) but not statisitcal data reported. No clear description of disturb measure
Heater solution to improve endurance not seem feasible</t>
  </si>
  <si>
    <t xml:space="preserve">Good Characterization of single FeFET device with enginnered gate. Showed improvement respect standard gate with only 1HZO layer. Also physical explanations reported </t>
  </si>
  <si>
    <t>Demonstration of Large VCMA Coefficient (≥ 100 fJ/Vm) via Electron Depletion Physics for Field-Free VGSOT Perpendicular Magnetization Switching</t>
  </si>
  <si>
    <t>Optimization of SOT channel to improve voltage controlled PMA (&gt;10x) for implementation in industrial process. Material engineering supported by theoretical model and validated by physical and electrical characterization on analytic structure.</t>
  </si>
  <si>
    <t>Feasibility Demonstration of 87.5 ps Deterministic Switching of Synthetic Antiferromagnetic p-MTJ purely by the Combination of VCEC and VCMA</t>
  </si>
  <si>
    <t xml:space="preserve">Feasibility of &lt;100ps switching of p-MTJby voltage controlled techniques. Experiment performed on industry-compatible stack, patterned into 500nm pillars. Pulse rise time is critical for switch speed characterization. </t>
  </si>
  <si>
    <t>Limited data collection on analytic structures</t>
  </si>
  <si>
    <t>Role of pulse rise time in switch speed characterization</t>
  </si>
  <si>
    <t>1T1C 3D DRAM Array Level Exploration</t>
  </si>
  <si>
    <t>Simulation framework from 3D DRAM  optimization: no electrical data reported just simulations. Lack of data for simulations validation. More Suitable for modeling session</t>
  </si>
  <si>
    <t xml:space="preserve">the framework is clearly exposed  providing a complete benchmarking between Sensing margin, read speed and cell density useful to scale DRAM cells </t>
  </si>
  <si>
    <t>Demonstration of Ferroelectric FET Memory with Oxide Semiconductor Channel to Achieve Smallest Cell Area 0.009 μm2 and High Endurance for Non-Volatile High-Bandwidth Memory Applications</t>
  </si>
  <si>
    <t>0.009um2 is not honest, takes into account only L,W,and contact not insulation between transistors.Lack of array data or implementation (Extrinsic data).</t>
  </si>
  <si>
    <t>Very nice this is "the paper"  to me. Oxide Semiconductor Channel FeFET optimization with best in class area occupation of 0.009um2 (included contact so seems fair comparison). Electrical characterization, retention, ciclability, read disturb are all takled and optimized through different layers (either interface or OS or HZO) engineering. Wafer uniformity also demonstrated. TCAD and ab-initio simulations are reported to support some developments and explain them.</t>
  </si>
  <si>
    <t>Reliability Characterization and Modeling using Accelerated Methods of 1Tb 9th-Gen VNAND for TLC/QLC applications</t>
  </si>
  <si>
    <t>This work reports on an accelerated method for reliability evaluation on V9 NAND cell. It claims the reduction of evaluation time by 17x in testing time.</t>
  </si>
  <si>
    <t>Not really a device contribution, rather a reliability oriented method for fast testing. Maybe it could be highlighted as out-of-focus for IEDM and be suggested to be submitted at IRPS.</t>
  </si>
  <si>
    <t>The method is reported on the V9, 9th generation vertical NAND, hence state-of-the-art technology</t>
  </si>
  <si>
    <t>ULTRARAM: A Fast Low-Power Universal Memory with High Endurance and Ultra-high Retention</t>
  </si>
  <si>
    <t xml:space="preserve">Mainly a simulation work with dew experimental data on very large devices (10-20 um). Concept demontrated by sim, but small window verified and no discussion about variability and statistics. </t>
  </si>
  <si>
    <t>1) huge device 2) concept not novel (flash memory with quantum well FG), with very delicate gate stack 3) small window detected 4) mostly sim work</t>
  </si>
  <si>
    <t>1) modeling part well developed</t>
  </si>
  <si>
    <t>A Ge-based 1T-TCAM with High Current Density, U-shape Characteristics, and Switchable Monotonic Curves for Fast and Energy-Efficient Search Applications</t>
  </si>
  <si>
    <t>Work on intrinsic char. of a Ge based CT flash for CAM application. Experimental work done on single cell. Assessment on CAM done at CAD level. The concpet was already published in ref 12.</t>
  </si>
  <si>
    <t>1) CAM perfromance assessment done on CAD</t>
  </si>
  <si>
    <t>1) quite extended experimental characterization shown on intrinsic device</t>
  </si>
  <si>
    <t>Elevating Cryogenic Capabilities of FEOL and BEOL Ferroelectric NVMs with Process Optimization: Achieving Nearly Fatigue-Free FEOL Fe-FinFET and Disturb-Free BEOL Selector-Free FeRAM</t>
  </si>
  <si>
    <t>FeFET done both in BEOL and FEOL comparison at room temperature and in cryogenic applicatitons. A bit confusionary it tends to diverge in many different branches between FEOL and BEOL, long and short themal annheal it becomes difficult to follow. Claim is very generic and can be summarized as "FeFETs are appropriate for cryogenic applications". The application part at the end is on linearity for NN it is hard to understand. Retention is completely skipped, variability not mensioned for all the cases presented. Figures can be too dense and writing is sometimes confusing.</t>
  </si>
  <si>
    <t>Touches a lot of different topics even if breifly and gives reasonable explanations for many phenomena seen. Utilization of FinFet is intresting even if no detail on thecnology are given.</t>
  </si>
  <si>
    <t>Demonstration of 128 Kb SOT-MRAM chip with 5 ns write and 15 ns read speed, high endurance over 1010 and low ECC-on bit error rate</t>
  </si>
  <si>
    <t>Optimization of SOT-MRAM (MTJ stack and SOT channel) for &lt; 5ns write, 15ns read, &gt;1E10 endurance at-40/125C. Performance demonstrated on 16kB array using program algo designed to remove  intermediate states.</t>
  </si>
  <si>
    <t>VT window model of the Single-chalcogenide Xpoint Memory (SXM)</t>
  </si>
  <si>
    <t xml:space="preserve">Investigation of polarity effect in Xpoint SOM. To explain bias-dependent anode/cathode asymmetry, Graded Band Gap model is proposed, following a weak insight from Molecular Dynamics simulation. TCAD implementation with tunnel assisted PF conduction is validated by few experimental data </t>
  </si>
  <si>
    <t>Modulating quadruple melting states for phase-change in-memory computing and deep neural networks with near-linear, below-nanosecond switching and further competitive classification accuracy</t>
  </si>
  <si>
    <t>Multiple &lt;15ns pulses applied to confined N-GST (30nm thick, 80nm wide via) for partial/full melting, giving nearly linear conductance change. Very limited intrinsic characterization (3 cells), qualitative interpretation suggested by MD simulation. Proposed DNN application based on weigths stored in 288x64 crossbar arrays.</t>
  </si>
  <si>
    <t>Record Endurance (&gt; 1012 cycles), High Polarization (2Pr &gt; 50 μC/cm2), and 10-year Data Retention (85 oC) in HZO Capacitors with Well-Ordered Ferroelectric Domain Structures via 2D-WS2 Interface</t>
  </si>
  <si>
    <t>FeCAP no dimensions or area occupations declared probably very big. Very little hint at the end on variability. It is another interlayer trial even if it is one of the better ones. Academia paper</t>
  </si>
  <si>
    <t>FeCAP with WS2 interlayer. Layer demonstrated to have function of crystalline seed and remove the dead layer (inteface problems). Shows electrical, physical, endurance and retention characterization so is pretty complete. Keeps during all the evaluations a comparison with a FeCAP without WS2 that is nice to have a good comparison. Well written figures appropriate even if not int the regular format.</t>
  </si>
  <si>
    <t>Gate-stack Optimization to Mitigate the Cylindrical Effect in Ferroelectric VNAND</t>
  </si>
  <si>
    <t>A claimed optimal gate stack for Fe-VNAND is presented, based on analytical and TCAD calculations.</t>
  </si>
  <si>
    <t>No clear comment is provided on how this stack could be integrated in large arrays.</t>
  </si>
  <si>
    <t>Analytical and TCAD based contribution focused on memory window optimization and retention enhancement on cylindrical Fe-VNAND.</t>
  </si>
  <si>
    <t>High-performance ALD-grown SrTiO3-based DRAM capacitors by interface engineering</t>
  </si>
  <si>
    <t>Work on DRAM cap stack engineering done un flat cap. Claim is an introduction of platinum layer between rutenium and SrTiO to improve EoT and high K properties (200). Work well written but no device integration.</t>
  </si>
  <si>
    <t>1) work done on flat cap 2) no integration in vertical cap</t>
  </si>
  <si>
    <t>1) well written and clear 2) promising for integration in vertical cap 3) demonstration of selectrive growth of platinum in a possible vertivcal cap</t>
  </si>
  <si>
    <t>Compact MEOL OxRAM with 14 conductance levels for Dense Embedded Inference Computing</t>
  </si>
  <si>
    <t>0.0375um2 1T1R RRAM at 28nm with MLC capability (14 levels) for NN applications. Si-doped HfO2 device. Some resistance distributions not consistent. Despite 14 levels claimed, thermal stability evaluated only on 4. Concerns on projected accuracy of neural network.</t>
  </si>
  <si>
    <t>ZrO2 Rich Layer Strategy Toward HZO-based BEOL FeRAM with Scaled Film Thickness (&lt; 6 nm), Low-Voltage Operation (1.0 V), High Endurance (&gt; 1015)</t>
  </si>
  <si>
    <t>Optimization of Zr doped HfO2 ferroelectric thin film is proposed for scaling (thick &lt; 6nm, Vdp &lt; 1V). Results achieved by introducing ZrO2-rich layer. Complete electrical and physical analysis on capacitor structure. Physical model proposed. Some concern on reliability projection vs available results.</t>
  </si>
  <si>
    <t>Novel Robust, Scalable and BEOL-Compatible AFM-Top-SOT MRAM with 5ns Single-Pulse Field-Free Z-type Switching</t>
  </si>
  <si>
    <t>Novel architecture of 50nm SOT-MRAM with FM/AFM bi-layer on top of the pillar designed for 5ns field-free switching and scalability. Performed several optimizations well documented, supported by fair intrinsic data collection. Proposed numerical modeling to explain geometrical effects.</t>
  </si>
  <si>
    <t>Experimental Demonstration and Performance Evaluation of Three-dimensionally Stacked 4T2C Nonvolatile SRAM with InGaZnO Thin-Film Transistors and Hf0.5Zr0.5O2-based Ferroelectric Capacitors</t>
  </si>
  <si>
    <t>Lack of clarity especially in the figures a lot of informations reported making difficoult the reading. Single cells and simulations data, no array integration. Advantages seem related to the scaling of the FET, big device integrate with W/L 10/2 um. No reliability data reported</t>
  </si>
  <si>
    <t>3D Integration of 4T2C non volatile SRAM: single device functionality proved. Optimization of single element reported: HZO capacitor and 2 layer FET</t>
  </si>
  <si>
    <t>A 17.2Mb/mm2 Automotive-Grade Megabit RRAM in 40nm Logic Process Platform</t>
  </si>
  <si>
    <t>Proposal of dual finger RRAM at 40nm for better density (0.058um2 cell area) and to enable adaptive current compensation for reliability improvement. Despite 16Mb Test Chip available, read disturb, stability of 4c/b, endurance (up to 100k), retention (10h at 150C) evaluated on 50-200 cells. BER evaluated with very relaxed fail criteria (median resistance change &gt;50%) so margin vs ECC budget is not realistic.</t>
  </si>
  <si>
    <t>Spatial Charge Trap Engineering with Boron Nitride Barrier for 3D V-NAND Flash Memory</t>
  </si>
  <si>
    <t>A 1nm thick Boron Nitride layer is inserted within a SiN charge trap layer using an in-situ ALD process. The BN layer brings a clear advantage in memory window and charge retention.</t>
  </si>
  <si>
    <t>This technique is not integrated at the array level and no technology node is declared as a target.</t>
  </si>
  <si>
    <t>Very clear presentation of results. Presentation of various BN barriers with SiN layer configurations and relative electrical performance. Scaling trials are also provided.</t>
  </si>
  <si>
    <t>Fast Write Operation in Domain-Wall Magnetoresistive Device with Synthetic Antiferromagnet</t>
  </si>
  <si>
    <t xml:space="preserve">Proposal to exploit current-induced motion of magnetic domain wall (DW) to achieve ns switch speed in MTJ. Demonstrated 100m/s DW speed in 2um MTJ after development of initialization procedure by multiple current pulses and curing of ion beam etching damage. Magneto-optical microscopy data not  so clear, 2.4ns switching is just an extrapolation (MTJ length scaling), no study of R-V curve and write characteristic vs CD scaling.  </t>
  </si>
  <si>
    <t>3D trench Hf0.5Zr0.5O2-based 32 Kbit 1T1C FeRAM Chip with 2/5 ns Write/Read speed, Low power consumption (0.605 pJ/bit) and Prominent High-temperature Reliability (baking @ 175℃)</t>
  </si>
  <si>
    <t>A 32kb HZO based 1T1C FeRAM array using 3D Metal/Ferro/Metal ferroelectric capacitor is claimed in this work.</t>
  </si>
  <si>
    <t>A non-state of the art CMOS technology platform is used to integrate the Ferroelectric capacitor; the target application is not well defined; the energy computation formula used is not clear; it looks like a differential approach, rather than a 1T1C approach.</t>
  </si>
  <si>
    <t>A lot of data and reliability investigations are presented</t>
  </si>
  <si>
    <t>A Data Retention Enhancement Technique in Floating Gate Non-Volatile Memory</t>
  </si>
  <si>
    <t>Quite standard solution in smart power technogies with limited number of cycles. The improvement in the retention is obtained also with a trivial solution. Overall a very narrow paper with limited impact.</t>
  </si>
  <si>
    <t>1) overall not original 2) trivial layout solution</t>
  </si>
  <si>
    <t>1) statistical evaluation done on 93 Kbit test chip</t>
  </si>
  <si>
    <t>Submicron FRAM by Electron-Beam Lithography on 40-nm-node Foundry Coupons</t>
  </si>
  <si>
    <t>The paper presents and supports a foundry/university collaboration to heterogeneously integrate a FeCAP on a foundry coupon.</t>
  </si>
  <si>
    <t>A foundry/university collaboration is presented here as a new step towards the acceleration of the transition of new concepts to manufacturing. Actually this is not really a new step, but an already seen and widely used practice to boost collaboration between industry and university. The presented characterizations are very basic. The claim itself seems to be the collaboration mainly.</t>
  </si>
  <si>
    <t>Even if quite common and on a very easy object, such heterogeneous integration is quite well reported.</t>
  </si>
  <si>
    <t>Best-In-Class density Single-Ended ePCM memory array for weight storage in edge-AI applications</t>
  </si>
  <si>
    <t>No Response</t>
  </si>
  <si>
    <t>NA</t>
  </si>
  <si>
    <t>A Novel Dual-Bit Charge Trapping Flash Cell with Operation Optimization for Standalone and Embedded Universal Applications</t>
  </si>
  <si>
    <t xml:space="preserve">Work on a dual bit CT eFlash  realized at 55nm with small cell size of 0.03 um2. Intrinsic erase/program and realibility figure of merits shown. Even if they claim large statistics, no distributions are reported.  Scalability of the approch is not discussed. </t>
  </si>
  <si>
    <t>1) no statistical data shown (despite they claima TC) 2) scalability not discussed 3) acronyms not defined</t>
  </si>
  <si>
    <t>1) Extended work with conception, integration and characterization shown 2)  Deep physical insight into the operation mechanisms</t>
  </si>
  <si>
    <t>Controlled Quantized Ion Injection and Startegic Materials Design for QLC 3D V-NAND Memory Using Bypass RRAM</t>
  </si>
  <si>
    <t>The paper proposes some design guidelines to implement bypass RRAM in Vertical NAND memory</t>
  </si>
  <si>
    <t>The paper presents some design guidelines based on some material characterization that aims at understanding ion diffusion phenomena - the claim is over-stated with respect to the presented matter.</t>
  </si>
  <si>
    <t>A critical review of other technologies is presented.</t>
  </si>
  <si>
    <t>First Demonstration of IGZO Resistive-Channel Memtransistor with Ultra-Fast Speed (20ns/1ns@Write/Read), Multi-State Memory (&gt;19) and High Endurance for 1T0C NVDRAM</t>
  </si>
  <si>
    <t>Lab experimental work with the integration of a novel IGZO transistor with a RRAM channel. Extended electrical characterization on single lab fabricated device (quite large compared to the benchmark). Well written but with some overstatement. Reliability part weak.</t>
  </si>
  <si>
    <t>1) single lab level device, quite large wrt benchmark 2) reliability part weak (retention extrapolation does make sense and enduance is poor for a DRAM</t>
  </si>
  <si>
    <t>1) very extended electrical characterization at intrinsic level 2) work well written</t>
  </si>
  <si>
    <t>Key Technologies of Scaling Embedded MRAM to 8nm Logic and Beyond for Automotive Application</t>
  </si>
  <si>
    <t>0.017um2 MRAM cell for automotive at 8nm (14nm emulation) achieved by optimization of free and pinnel layer in MTJ. No details shared, few intrinsic characterization data. Claim of automotive compliance supported only by 100kb distribution before/after 1E6 cycles.</t>
  </si>
  <si>
    <t>Novel Nondestructive Methodology using PV Measurement with NLS-based Analysis and GIXRD for Comprehensive O/T/M Phase Analyses in Ferroelectric HZO</t>
  </si>
  <si>
    <t>Methodology/Modeling work on the extraction of different phases (O/T/M) in HfZnO from PV curves. Model verification is done against capacitor looking to 1) top electrode effect 2) cycling 3) annealing temperature. Nice methodology and well written work. Anyway quite poor and more suitable for modeling  or reliability session.</t>
  </si>
  <si>
    <t>1) no integration on device 2) more suitable for modelling session</t>
  </si>
  <si>
    <t>1) nice methodologu and modeling framework</t>
  </si>
  <si>
    <t>Ag/GeTe/GeS/GeTe/Ag Forming-Free Bidirectional Selector with ~1mA Self-Limited On-Current, ~50ns On/Off Delay and &gt;1010 Endurance Cycles at 1V Pulse</t>
  </si>
  <si>
    <t>GeTe/GeS explored as electro chemical metallization switch (ECM). Material study using um size capacitor and cross-bar structures. Volatile switching at Vt&lt;1V with latency &lt; 100ns achieved after activation of electro-chemical reaction by current limited DC sweep. Several combinations GeTe, GeS with Ag, Pt electrodes studied for Ion improvement, physical model proposed, best in class performance demonstrated. Good document and complete analysis.</t>
  </si>
  <si>
    <t>First Demonstration on the Transient Writing Characteristics of Multi-bit ALD IGZO 2T0C DRAM by Fast I-V Measurement</t>
  </si>
  <si>
    <t>2TC0 IGZO DRAM cell study on large lab devices. Very small statistics studied (25 cells best case, sometimes 9 cells) but very extended work with physical sound for interpretation of transient mechanisms that lead to disturb.</t>
  </si>
  <si>
    <t>1) Large devices 2) poor statistics (25 cells) 3) overstatement on MLC capability and writing strategy</t>
  </si>
  <si>
    <t>1) extended electrical characterization 2) physical interpretation of the operation provided  3) some photo-emission measurements complement the electrical char.</t>
  </si>
  <si>
    <t>Record High CHCS/CLCS Ratio &gt; 500x and Ideal Synapse of Ferroelectric Memcapacitor by Depletion Capacitance Modulation with SOI Substrate and Double HfZrO2 Gate Stack</t>
  </si>
  <si>
    <t xml:space="preserve">FMC (ferro capacitive memory) oprimization for window improvement by cap on SOI, back gate use and double HZO layer. Work well written and claim also on possible use as synapse as well as possible 3D integration. </t>
  </si>
  <si>
    <t xml:space="preserve">1) very intrinsic optimization, quite proof of concept </t>
  </si>
  <si>
    <t xml:space="preserve">1) well written 2) despite FCM is not new concept, few work around it </t>
  </si>
  <si>
    <t>Reliable HZO-based FeRAM Operating at 0.7 V, Highlighting the Crucial Impact of Top Interface Layer on Fatigue and Retention</t>
  </si>
  <si>
    <t>FeCAP, another paper on interface engineering (even though is top layer and not bottom that is usually the topic but always the same seems like), low novelty</t>
  </si>
  <si>
    <t>Top interface engineering (different than bottom), Low operating voltages (&lt;0.7)</t>
  </si>
  <si>
    <t>Scalable Inter-WL Airgap from Memory Hole as Enabler for 3D NAND Z-Pitch Reduction</t>
  </si>
  <si>
    <t>This work looks to be a quite simple work, with a quite low-complexity claim: it claims the fabrication and effect of air-gaps between WL to enable the scaling of pitch in the Z direction.</t>
  </si>
  <si>
    <t>The work is based on a very simple test structure, yet 3D. A 3D NAND test vehicle with 3 gates only. TCAD simulations could have been more deeply commented and the role itself of air gaps is not well explained from the device standpoint.</t>
  </si>
  <si>
    <t>Z pitch scaling effects are studeied and mitigated by air gaps between WL. Process details are well explained.</t>
  </si>
  <si>
    <t>Spin Transfer Torque assisted Field-Free Spin Orbit Torque Switching in CPP-GMR with Antiferromagnetically Coupled Perpendicularly Magnetized Co/Pd Memory Layer</t>
  </si>
  <si>
    <t>The relation between SOT and STT assisted switching in 200nm MTJ with SAF memory layer has been studied by DC 4-point probe technique. STT current reduces the current requested for SOT switching, more effectively in case of FM memory layer. Proposed qualitative physical explanation. Limited data collection on large analytic structures</t>
  </si>
  <si>
    <t>BEOL-compatible 2T0C DRAMs with stacked ITO/IGZO channel TFTs exhibiting 192 s retention, 1013 cycle endurance, and 3 ns write time</t>
  </si>
  <si>
    <t>2TC0 IGZO with top gate and ITO/IGZO stacked channel is presented on intrisic cells. No statistics shown. Optimization work  with the claim to have achieved the best in class performances for those devices. Work well written and complete.</t>
  </si>
  <si>
    <t xml:space="preserve">1) very intrisic stack optimization for TFT 2TC0 DRAM </t>
  </si>
  <si>
    <t>1) well written 2) extended char. 3) includes physical analysis 4) device size 50nm</t>
  </si>
  <si>
    <t>New Insight into the Negative Feedback Loop of Retention Loss in Gate-Injection FeFET and Implementation of Anti- Ferroelectric MINFIS for Retention Enhancement</t>
  </si>
  <si>
    <t>The main claim of the paper is to construct very good FeFET technology for NAND of the future (enhanced retention, better memory window). They reach is by interface engineering and adding layers for deep traps polarization (and eventually an anti-ferroelectric layer) but they declare as limitation a very long (at least 10us but experimentally they use 0.1s) delay time between program and read. This should be a showstopper (?)</t>
  </si>
  <si>
    <t>Well detailed, clear figures even if sometimes a bit cluttered, non format compliant. Every device is described nicely with analytical explanation. Can be reconducted to and interface/inter-layer optimization but is enough different with respect to the norm to have some novelty. Low Confidence</t>
  </si>
  <si>
    <t>Ultrafast Charge Trap-based Memory Cell with Schottky Barrier S/D and Thin Tunnel Oxide for 3D DRAM</t>
  </si>
  <si>
    <t>high</t>
  </si>
  <si>
    <t>This work claims the usage of a 3D CT flash as DRAM by optimazing source injection and tunnel oxide. By degrading Flash reliability the author easily can show that thre etention is enough for a DRAM, but they don't discuss at all how they intend to enhance flash endurance at the level needed for DRAM. For me there is a lot of overstatment in this paper.</t>
  </si>
  <si>
    <t>1) conceptaul paper, poor experimental validation 2) no discussion on how they intend to recover DRAM endurance and RD 3) format not compliant with IEDM</t>
  </si>
  <si>
    <t>1) good story telling</t>
  </si>
  <si>
    <t>Magnetization switching and detection by PtxSn1-x alloys</t>
  </si>
  <si>
    <t>Work focusing on the discovery of a new material with interesting properties for SoT MRAM. The work include concept, simulations and realization of single lab device (not state of the art). Not really well documented and written clearly.</t>
  </si>
  <si>
    <t>1) few figures to support the claim 2) no device discussion in SOT</t>
  </si>
  <si>
    <t>1) strong claim on the material discovery. More suitable for a material conference</t>
  </si>
  <si>
    <t>A Fine and Massive Measurement Methodology to Analyze Core Characteristics for Develoment of Next Generation DRAM</t>
  </si>
  <si>
    <t>Work on a test mode (and related implemented circuitry) to assess DRAM sense amplifier variability on real chips. Paper of general interest but more design than device.</t>
  </si>
  <si>
    <t>1) Design paper (no device)</t>
  </si>
  <si>
    <t>1) Paper of possibly wide interest for next gen DRAM</t>
  </si>
  <si>
    <t>First Demonstration of MFSFIM Structured Dual-Ferroelectric-Gate FeFETs with Record 6bit/cell Storage Capability</t>
  </si>
  <si>
    <t>Not clear cell dimensions or statistic of the samples. There is a bit of exageration in the clami of 64 levels seeing the distributions at 4bit.</t>
  </si>
  <si>
    <t>Dual Ferroelectric Gate FeFET. Very interesiting high novelty. FeFet with integrated a back gate also with HfLaO. Use the two gates to increase performances of the cell and demonstrated indipendence of the two gates. Thanks to Dual gate implementation of algorithm for 2,4, and 6 bit per cell. Well characterized electrically. Figures are nice and appropriate. Writing is good and clear. Accept</t>
  </si>
  <si>
    <t xml:space="preserve">Breakthrough in crystalline undoped-HfO2 based ferroelectrics: Optimized PEALD for large grain size and demonstrations of high-performance FeCap and FeFET
</t>
  </si>
  <si>
    <t>Very large devices, badly written</t>
  </si>
  <si>
    <t>Overall badly written, confusionary and not focused, grazes a lot of topic but does delve deeper in none of them, not clear what aim is (bigger grains of Hf02 is nice but where is true technological breakthrough?)</t>
  </si>
  <si>
    <t>Big claim is to be able to do undoped HfO2 with very big grain size</t>
  </si>
  <si>
    <t>Correlations between oxygen vacancies, polarization and imprint in 6 and 10 nm Hf0.5Zr0.5O2 FeCAPs as a function of field cycling</t>
  </si>
  <si>
    <t xml:space="preserve">FeCap planar of 100um2, RTA at 600C so well beyond integration capabilities in BEOL. Overall confusing and not interesting a work on defect inside HZO defects and role during cycling. Wrong formatting both in text (citations are left in green) and figures. </t>
  </si>
  <si>
    <t>Sycrotron measurements are strong point (Deustches Elektronen-Synchrotron). Not much else very generic</t>
  </si>
  <si>
    <t>3D Vertical Self-rectifying Ferroelectric Tunnel Junction-based Capacitive Ternary Content Addressable Memory for Data-Centric Computing</t>
  </si>
  <si>
    <t>This work deals with content addressable memory and self rectifying FTJ.</t>
  </si>
  <si>
    <t>Pictures are very dense and difficult to be understood. Some text is integrated here and there in the pictures sections, ending up in a messy report.</t>
  </si>
  <si>
    <t>This work, unlike the majority of other ones related to this section, reports some applications of this content addressable memory on edge computing.</t>
  </si>
  <si>
    <t>Epitaxial La-doped Ferroelectric Hafnium on Si for FeFETs with Record Memory Window</t>
  </si>
  <si>
    <t>Clearly a paper from academia. No specification on thechnology node/overall occupied area of FeFET, deposition of doping done at 800C that makes the device un-integrable, Channel MoS2 with mechanical exfoliation.. Number of device used for measurement never stated.</t>
  </si>
  <si>
    <t>Idea is nice of adding an extra layer to trap the charge modulation and overall is well written. Innovative at least. Intermediate states well characterized and nice to see attention in these details</t>
  </si>
  <si>
    <t>Design Methodology for Low-Voltage Operational (≤1 V) FRAM Cell Capacitors and Approaches for Overcoming Disturb Issues in 1T-nC Arrays: Experimental &amp; Modeling</t>
  </si>
  <si>
    <t xml:space="preserve">FeCap characteristic optimization by controlling interfaces (again), very low novelty the section where they seemed to have done something nice (nC1T array) is all simulation work, even if in authorship there is Samsung there is no mention to technological node. Very low novelty for the FeCap optimization remaining part is simulations on the data but the extrapolations seems a bit bold </t>
  </si>
  <si>
    <t>Figures are appropriate, introduction is very good and set well the scope of the paper. The attempt through simulations of demonstraiting an array layout optimization is nice.</t>
  </si>
  <si>
    <t>Exploring the Application of Negative Capacitance Toward Next-generation 3D NAND Technology Featuring Low Voltage and Wide Memory Window</t>
  </si>
  <si>
    <t>This work highlights how to integrate negative capacitance into charge trap flash to reduce the programming voltage through band engineering. This is done by a HZO layer, introducing a negative capacitance in the program phase.</t>
  </si>
  <si>
    <t>A lot of A.U. are reported in the axes of plots. The study is done on planar structures and not on cylindrical ones. Data reported are intrinsic and proof-of-concept level. The negative capacitance property of HZO has been already reported in the literature - actually authors cite the literature. The application on 3D NAND looks to be novel.</t>
  </si>
  <si>
    <t>This is a complete study at the analytical, simulation and experimental (intrinsic) level, worth to be published, according to my confidence on this topic.</t>
  </si>
  <si>
    <t>Improved Capacitive Memory Window for Non-destructive Read in HZO-based Ferroelectric Capacitors with Incorporation of Semiconducting IGZO</t>
  </si>
  <si>
    <t>Planar FeCap with extra layer, another optimization on interface or material proprieties, probably not template compliant</t>
  </si>
  <si>
    <t>HZO with a semiconductor layer in order to use Pr to deplete semiconductor and increase capacitive window. Concept in its own it is nice and well explained even if not groundbreaking. Last section is dedicated to possible integration in 3dnand. That part is nice but way too short and very few details. Overall is well written and figures are adequate. Not impressive job but also not worth a negative grade.</t>
  </si>
  <si>
    <t>Complementary Oxide Semiconductor-based 2T0C DRAM Macro with CFET peripherals using TeOx-PFET/IGZO-NFET for 3D Memory Integration</t>
  </si>
  <si>
    <t>Integration of a 4x4 2TC0 IGZO array with complementary TFT FET fully integrated in the BEOL (named "macro"). Transistors are huge and perfromance minimal, but overall is a good proof of concept.</t>
  </si>
  <si>
    <t>1) overstatment "Macro" 2)  big transistors 3) limited performances</t>
  </si>
  <si>
    <t>1) Well written extended work 2) coupling of CFET and 2T0C cells for DRAM fabbrication 3) device optimization from material point of view (pFET read transistor)</t>
  </si>
  <si>
    <t>Deep Sight of Temperature-dependent Wake-up Effect of Hf0.5Zr0.5O2 Capacitors Characterized by Precession Electron Diffraction Technology</t>
  </si>
  <si>
    <t>FeCap, no clear dimensions decleared, very "academic"</t>
  </si>
  <si>
    <t xml:space="preserve">Nicely written and good figures. Characterization of wake up cycles when done at different temperatures.Never seen this kind of study before and results are nice and well discussed with phyisical and electrical evidences well described. High temperature wake up causes significant improvementes in the FeCap characteristics. Novel and nice concept. </t>
  </si>
  <si>
    <t>Facet-Engineered Electrodes and On-Chip Continuous-Amplitude Recovery Enable Ultra-High Endurance &gt;1013 for HZO Memory Arrays</t>
  </si>
  <si>
    <t>FeCAP, no dimensions declared.</t>
  </si>
  <si>
    <t xml:space="preserve">TiN interface crystal engineering is new to me and was interesting. Description of CAMR (continuos amplitude modulated recovery) is clear and a nice addition. </t>
  </si>
  <si>
    <t>Demonstration of Ferroelectricity and Negative Capacitance in Novel Vanadium-Doped Hafnium Oxide</t>
  </si>
  <si>
    <t xml:space="preserve">FeCap only. Annhealing temperatures unrealistic for integration(500 to 700C). Voltage sweep reported is 6V (not clear if positive and negative or peak to peak). Figures are not always helpful in comprehension and understanding often too small or badly done. In the text figures are just referenced and not explained well enough. Negative capacitance evidence is grazed at the end and not explained enough. Low novelty (another HfO optimization this time with V). </t>
  </si>
  <si>
    <t>They report data of cycling and endurance. Cryogenic measurement (100K) are also reported</t>
  </si>
  <si>
    <t>Novel High Density 3D Buffer Memory Enabled by IGZO Channel Charge Coupled Device</t>
  </si>
  <si>
    <t>This work on 3D NAND is based on the CCD concept with a high bandgap material as CCD channel.</t>
  </si>
  <si>
    <t>The 3D structure is realized planar to validate the concept. The CCD cell concept already exists.</t>
  </si>
  <si>
    <t>Fancy concept, based on charge transfer by moving potentials along a CCD line and thus program a NAND block.</t>
  </si>
  <si>
    <t>Hybrid Switching in Low Leakage Ferroelectric AlScN- Role of %Sc in Ferroelectric to Filamentary Switching</t>
  </si>
  <si>
    <t>FeCap only. There is no generic claim over the ferroelectric sector but a claim of being able to have an improvement over ferroelectric devices created with AlScN. Comparison of performance is done only within the category of AlScN ferroelectric capacitors (that do not perform that well seen the other results in this list). Operating voltages of the devices proposed vary between +-15 to 20V. Idea at the end of inducing softbreakdown to have a device that can be also an RRAM is unique but unjustified and at the end feels very random. Paper is pretty shallow with explanations and figure often non adequate. Of dubious relevance.</t>
  </si>
  <si>
    <t xml:space="preserve">Provide comparison between standard device and two new dopings with different levels to facilitate comparisons. </t>
  </si>
  <si>
    <t>Sub-1 V operation of ferroelectric tunnel junctions through 2-D material based interfacial engineering</t>
  </si>
  <si>
    <t>A single layer graphene insertion between the junction interfacial layer and ferroelectric layer is claimed to reduce the potential drop on the interfacial layer.</t>
  </si>
  <si>
    <t>Very weak contribution from the device standpoint and only one device was realized</t>
  </si>
  <si>
    <t>The incorporation of 2D materials, like graphene, is not new in many applications, but in this case enables a TER% &gt; 1e3</t>
  </si>
  <si>
    <t>World-most energy-efficient 14nm automotive eMRAM technology for high-endurance applications</t>
  </si>
  <si>
    <t xml:space="preserve">0.024um2 eMRAM at 14nm for Auto Grade1 with TEC, featuring &gt;1E12 endurance and world class program energy (10pJ/bit). Optimized process (MTJ stack etch, tunnel barrier, BEOL thermal budget) - no details shared - validated on 16MB test chip. Fair data collection. 1E6 endurance demonstrated on Silicon, concerns on projection to &gt;1E12 based on E-model. </t>
  </si>
  <si>
    <t>Hf0.5Zr0.5O2 FeRAM scalability demonstration at 22nm FDSOI node for embedded applications</t>
  </si>
  <si>
    <t>A 7nm HZO based 2D ferroelectric capacitor is integrated in the BEOL of 22nm FDSOI node with long endurance.</t>
  </si>
  <si>
    <t>Missing distributions on 3D stacks</t>
  </si>
  <si>
    <t>FeCAP at 22nm FDSOI platform, 2D and 3D. The state of the art is declared at 130nm, thus this work represents a good advancement for the embedded domain (3D with 60nm bottom capacitor size). Only intrinsic char. on 3D. 1Kbit on 2D 300nm plan cap.</t>
  </si>
  <si>
    <t>Resistive-Gate RAM: First Demonstration of NAND RRAM Feasible for 14nm FinFET Generation and Beyond</t>
  </si>
  <si>
    <t>Gate-type RRAM proposed as 2D prototype of NAND array at 14nm. Original paper, well documented. Exaustive analysis of 1T16R implementation. Results of feasibility study (program latency 10ns at 3V, read latency 25ns at 1V, read current contrast &gt;1E5, 3b/c capability, stable after 1E7 cycles + 10y lifetime at T=100-140C) overcome conventional NAND. Possible extension to 3D integration</t>
  </si>
  <si>
    <t>First Demonstration of 4-layer Stacked Planar Channel-All-Around (P-CAA) IGZO FETs with Cost-effective Process for High-density 1T1C 3D DRAM</t>
  </si>
  <si>
    <t xml:space="preserve">only intrinsic validation of stacking capability. Retention only predicted capacitor not integrated </t>
  </si>
  <si>
    <t xml:space="preserve">proposed low cost and high density 3D DRAM integration: 1 litho and 1 etch process  only! Completed and well documented device characterization seem promizing for low cost and high density 3D DRAM development </t>
  </si>
  <si>
    <t>Vertical Polysilicon Channel Cell of 3D Architecture Ferroelectric FETs with Multi-bit Access for NVDRAM</t>
  </si>
  <si>
    <t>2T0C DRAM realized with Tread done with a vertical FeFET, and Twrite done with a BEOL TFT (IWO).  They claim to use a FeFET for Tread to enable non valtility and MLC capability but it is not clear at all why they should integrate it vertically. Only intrisic study in a lba device of large size.</t>
  </si>
  <si>
    <t>1) no clear, in the proposed architecture, why the FeFET should be vertical (NAND like) 2) no statistics 3) large size 4) poor endurance for a DRAM</t>
  </si>
  <si>
    <t>1) intrinsic characterization and integration are good</t>
  </si>
  <si>
    <t>First Demonstration of an N-P Oxide Semiconductor Complementary Gain Cell Memory</t>
  </si>
  <si>
    <t>Another work about 2TC0 for DRAM. In this case the use a p-type Oxide based transistor for read so to reduce capacitive coupling effects that degradtes read margin. Few large intrinsic device are integrated and characterized. Work well done and well written but the assessment is poor as in the other one.</t>
  </si>
  <si>
    <t>1) very limited statistics (10 cells) 2) large devices (L=1-2 um) 3) tention time in AU</t>
  </si>
  <si>
    <t>1) well written 2) integration is clean 3) p-type OxBEOL transistor are of major interest wrt to n-type at my knowledge</t>
  </si>
  <si>
    <t>Penta-level charge trap-based 3D NAND flash memory enabled by bi-directional
step-pulse-programming and improvement of cell channel process</t>
  </si>
  <si>
    <t>Short Term Data Retention in charge trap flash cells is addressed by algorithm</t>
  </si>
  <si>
    <t>Vth distributions could be shown/commented in a clearer way.</t>
  </si>
  <si>
    <t>Different phenomena impacting Vth widening are considered and analyzed. A new algo is proposed to address weak cells in terms of short term data retention.</t>
  </si>
  <si>
    <t>Efficient Voltage-gated SOT-MRAM Enabled by High VCMA Material Stack</t>
  </si>
  <si>
    <t>Optimization of Voltage-Gated SOT-MRAM stack to reduce current (-65% with 1.1V MTJ) and enable 0.4ns switching. Results from 100nm MTJ on Ta/Mo SOT bus. Decent data collection and interpretation</t>
  </si>
  <si>
    <t>Achieving 3-bit Operation in Selector-only-memory by Controlling Variability with Microwave Annealing and Bipolar Pulse Scheme</t>
  </si>
  <si>
    <t xml:space="preserve">Optimization of Se-based OTS (u-wave anneal, bipolar pulse scheme) to achieve 3b/c SOM. Only analytic cell data to demonstrate 2c/b operation. Confidence on endurance claim (7E10cyc) questionable. Not enough results from 12x12 array to support 3c/b claim </t>
  </si>
  <si>
    <t>Flicker noise and defect dynamics in ferroelectric FETs at cryogenic temperatures</t>
  </si>
  <si>
    <t xml:space="preserve">Cryogenic FeFET. Very genric study on the characterization of traps (interfacial). Nothing special or worth of notice. No dimensions specified and device is back gated so probably very inefficient. Since this kind of devices tends to have extreme optimization of interfaces (wheere defects are) I don't see too much the appeal of this work. Wake up cycle condition pf pm 4V with pulses of 1ms </t>
  </si>
  <si>
    <t>It is clear enough writing and figures and the claims are not super bold. Pretty modest paper. Probably would accept in another (much smaller) conference</t>
  </si>
  <si>
    <t>Oxide Channel Ferroelectric NAND Device with Source- tied Covering Metal Structure: Wide Memory Window (14.3 V), Reliable Retention (&gt; 10 years) and Disturbance Immunity (△Vth ≤ 0.1 V) for QLC Operation</t>
  </si>
  <si>
    <t>Very complete study, with trials, electrical measurements, and solid analytical framework.</t>
  </si>
  <si>
    <t>3D integration is claimed with no experimental realization of samples to proof it.</t>
  </si>
  <si>
    <t>A benchmark for memoey window, retention and disturb immunity is provided.</t>
  </si>
  <si>
    <t>Oxide-semiconductor Channel Transistor DRAM (OCTRAM) with 4F2 Architecture</t>
  </si>
  <si>
    <t>Work on selection transistor realized with vertical channel InGaZnO for 4F2 DRAM fabrication. Quite extended work on process parameter optimization with encouraging results. Demostration done on a large array at scaled pitches. No transistor realiability data are shown.</t>
  </si>
  <si>
    <t>1) no realibility shown</t>
  </si>
  <si>
    <t>1) large array 2) small pitches 3) process optimization 4) both experimental and simulations</t>
  </si>
  <si>
    <t>A Verification-Free Multi-Level Phase Change Memory with Sub-100 ns Write and Beyond 6E7 Endurance at 125°C for On-Chip Activation Compressed Training</t>
  </si>
  <si>
    <t>Proposal of 2b/c PCM using verification-free programming scheme. Resistance contrast &gt;1E3 with optimized In-GST. Only intrinsic evaluation (distribution of 8k cells from 4Mbit Test Chip at 40nm) to validate the programming scheme. Concerns about the robustness of the statements (poor retention at 85C, 125C after 1E7 endurance).</t>
  </si>
  <si>
    <t>Al-Doped HZO: A BEoL compatible Ferroelectric Material Tailored for Automotive-Grade Memory</t>
  </si>
  <si>
    <t xml:space="preserve">FeCap so it is a proof of concept in the end. Section III.B is not very clear. All figures are reported with electric field and not potential which leads me to belive very high V difference </t>
  </si>
  <si>
    <t>Strong claim of automotive grade material for Ferroelectric capacitors (Al doped HZO). Data are all presented (retention cycling endurance) so seems legit. Well written and figures are nice</t>
  </si>
  <si>
    <t>Record-high Endurance of 1011 and Ultrashort Programming Speed of 30 ns in Ferroelectric Tunneling Junctions with Data Retention over 10 Years by Design Space Optimizations</t>
  </si>
  <si>
    <t>The paper deals with an FTJ fabrication process. It explains the relationship between the pinning of ferro-domains and oxygen vacancies. It claims the use of a sandwich with alumina layers to hinder the generation of oxygen vacancies.</t>
  </si>
  <si>
    <t>Very intrinsic study</t>
  </si>
  <si>
    <t>The claimed model is very clear. The explanations provided are very simple. Pictures and plots are very clear.</t>
  </si>
  <si>
    <t>First Demonstration of High Temperature Reliability on La:HZO-La:In2O3 FeFET with Record Low Eop/Ebd and Record High Endurance of 1010 at 125oC</t>
  </si>
  <si>
    <t>FeCap and FeFET with back gate study. No endurance or retention study. No scaling proposed (already scaled to 50nm channel length but a projection would have be nice). Pretty generic optimization of HZO proprieties with doping (La in this case). FeFET has back gate polarized at -3V and is not always clear if all the measurements were done with this polarization (that will increase significantly the voltage required). Overall generic small novelty.</t>
  </si>
  <si>
    <t>Cycling at high temperatures to ensure good working point is nice. Most of the second part of the work focuses on cyc at high temperature well demonstrating good behavior. For FeFET section physical images and analysis provided give insight in device structure giving good reason for La doping.</t>
  </si>
  <si>
    <t>Novel 4F2 Multi-bit Dual-gate 2T0C for High-density DRAM with Improved Vertical-channel IGZO TFTs by Self-aligned Single-step Process</t>
  </si>
  <si>
    <t>The claim is the fabbrication of a 2T0C DRAM bitcell with 4F2 size (in a vertical integration where F is not the same as planar). The tow transistors (write and read) are stacked vertically like in maccaroni cell. Large devices and limited statistics. More a proof of concept.</t>
  </si>
  <si>
    <t>1) large device and small statistics (34 cells) 2) No realization of 4F2 bitcell 3) no disturb exepriment shown (deselect in the crossbar array)</t>
  </si>
  <si>
    <t>1) well written 2) complemented by TEM and EDX on single cell 3) concpet maybe novel</t>
  </si>
  <si>
    <t>First Multi-Level Si Nanosheet GAA nFeFET Using AlO Electron Trapping Layers with Interfacial-Layer-Free Si/HZO Featuring Memory Window of 3V, Endurance &gt;1E8 Cycles, Negligible Read Disturbance &gt;1E5 Cycles, and 20ns Write Time</t>
  </si>
  <si>
    <t>Vey innovative: FeFET realized on GAA</t>
  </si>
  <si>
    <t>No statistic shown clearly just a small data on Vth. Seems like a very complex integration probably low yield (not decleared but also not an expert). Not clear the application field. Low confidence level overall</t>
  </si>
  <si>
    <t xml:space="preserve">Good complete work presenting a GAA nFET with ferroelectic oxides. Electrical characerization, Retention, cycling and read disturb are all reported. Physical data showing the structure are also reported. Multilevel capability (2bit 4lvls) demonstrated for all aspects. </t>
  </si>
  <si>
    <t>Comprehensive Performance Re-assessment of Hafnia-based Cross-point FeRAM with Ultra-fast and Low-power Operation from Device/Array Perspective</t>
  </si>
  <si>
    <t>Overall the paper has a quite high level ambition, but ends up in a too wide/confused matter. The claim is not clearly stated.</t>
  </si>
  <si>
    <t>Too qualitative, based on too few data. The paper relies on simple structures and related data to infer the behavior of wide arrays. For this reason, most of the paper is speculation.</t>
  </si>
  <si>
    <t>Some process trials are presented and a 1kb XP-FeRAM array is used to collect data.</t>
  </si>
  <si>
    <t>Electrically Erasable Oxide-Semiconductor-Channel Charge Trap Flash Memory with Unipolar Operation</t>
  </si>
  <si>
    <t xml:space="preserve">The authors propose a CT flash memory based on IGZO able to perform erase thanks to a hole inerfacial layer. The modified gate stack enable to erase and program in the same polarity, with a memory window of 4.9 V . Only intrinsic data shown, limitef reliability data shown, no integration shown (but done). </t>
  </si>
  <si>
    <t>1) only intrinisc data shown 2) no device corss-section and size shown 3) minimal realibility data shown</t>
  </si>
  <si>
    <t>1) very well written 2) clear physical explanation of all the deatils 3) very didactical</t>
  </si>
  <si>
    <t>First Demonstration of Pitch Scaling in 2T0C Planar DRAM with Sub-10 ns Writing Speed and Scaled 3D Stacked DRAM with Long Data Retention Based on Indium-Tin-Oxide</t>
  </si>
  <si>
    <t>Study on both planar and 3D n-type 2T0C bitcell for DRAM replacement with small channel lenghts (10-50nm). ITO channel usedStudy perfromed at intrinsic level, with interesting perfromances shown. No statistical evaluation.</t>
  </si>
  <si>
    <t>1) only intrnisc data shown, no statistics 2) no reliability data shown</t>
  </si>
  <si>
    <t>1) among the work on this items, this is the most interesting and close to something applicable 2) scalability shown 3) simple integration performed and verified</t>
  </si>
  <si>
    <t>Record-Low EOT &amp; Leakage HZO Capacitor (EOT:3.6 Å &amp; Jleak:7×10-8 A/cm2@ 0.8 V) Enabled by Low-Temperature (≤350 ℃) &amp; Dielectric-Selective Microwave Annealing</t>
  </si>
  <si>
    <t>Not formatted correctly. Explanation of how Ea is extracted is a bit logn and could have been cut out (Fig5 is only to explain procedure then is re-done during 6-7-8-9).</t>
  </si>
  <si>
    <t>Proof of concept demonstration of selective microwave annheal for HZO for DRAM applications. Well written and characterized both physically and electrically. Distributions (over 50 cells) are shown. Nice work never heard of microwave thermal annheal. Electrical description is extensive and demonstration of results rigorous. Not a ferroelectric paper but nice. Not a lot of confidence in the field.</t>
  </si>
  <si>
    <t>Coevolution of Chiplet Technology and Cache Architecture for AI and Compute</t>
  </si>
  <si>
    <t>INVITED Very nice work on 2.5D and 3D intgration on advanced CPU and GPUs from AMD. The topic is of very large interest and the technology described could have an impact on many field of microelectronics</t>
  </si>
  <si>
    <t>1) a bit high level</t>
  </si>
  <si>
    <t>1) very broad interest 2) at the edge of semiconductor industry</t>
  </si>
  <si>
    <t>First demonstration of highly-robust multi-bit storage with Zr-modulated HZO: thickness down to 5nm, operating voltage down to 1.0V and endurance exceeding 1011 cycles</t>
  </si>
  <si>
    <t>Figures are non compliant with the format. It lacks a bit in comparison with other ferroelectric technologies and focuses a lot on the device itself. Definition of array demonstration (16x16) is a bit bold.Some typos present</t>
  </si>
  <si>
    <t>Nice accademic work. Concept is simple (ferro and anti-ferro in parallel) to have multistate FeCAP without partial polarizaion and nice. Well written and explained figures are well done to understand the topic. Explanation of concept, electrical measurements, validatiton of multibit behavior and cycling present. Array implementation(16x16) is impressive for academia. Done also thickness scaling to 5nm with good results. Last part on TCAD simulations for use in cilindrical capacitors seems a last minute addition.</t>
  </si>
  <si>
    <t>Clarifying the Role of Ferroelectric in Expanding the Memory Window of Ferroelectric FETs with Gate-Side Injection: Isolating Contributions from Polarization and Charge Trapping</t>
  </si>
  <si>
    <t>FeFET "clarification" of different traps/ interfaces/ polarization role on memory window. There is no claim is more of a "explanation" supported by some devices done (so very low novelty). Device size of 10s of um (!). More appropriate for a TED than for a conference. The quantity of devices done can create confusion. Overall not well written. Non compliant with conference format. Figures are often confusing.</t>
  </si>
  <si>
    <t xml:space="preserve">TCAD simulations supports the assumption made. </t>
  </si>
  <si>
    <t>High Performance Three-Terminal Thyristor RAM with a P+/P/N/P/N/N+ Doping Profile on a Silicon-Photonic CMOS Platform</t>
  </si>
  <si>
    <t xml:space="preserve">mostly TCAD simulations with few data on single device. Proof of concept on single device seems still   early stage of development. Not clear how to integrate in array. Argumentation NOT so clear </t>
  </si>
  <si>
    <t xml:space="preserve">device prototype on silicon photonics platform (Global Foundries 45nm) proving memory operation </t>
  </si>
  <si>
    <t>Demonstration of a ~3V Memory Window in a Ferroelectric Field Effect Transistor with ultra-low process temperature (250 ºC) and remanent polarization (~4 μC/cm2) in HfxZr1-xO2 for BEOL application</t>
  </si>
  <si>
    <t>Pretty generic HZO FeFET optimization of layer and inferfaces. Pr is extremely low (3uC/cm2 wrt to a typical 15) bbut they achive good memory window. First part is an explanation of tradoff and contriutions to MW that serves the paper but it is also a bit long. No statistic shown. No retention or temperature measurements only cycling shown. Figure 14 is chosen on a metric that would intentionally favor this device with respect to everything else</t>
  </si>
  <si>
    <t>Very low crystallization temperature (250C) it is actually impressive. Different devices are shown and fabricated to make comparisons. Well written and figures are appropriate even if not always great.</t>
  </si>
  <si>
    <t>First Direct Evidence of Depolarization-Field Effect on Oxide Semiconductor Ferroelectrics: In2O3 and IGZO FeFETs</t>
  </si>
  <si>
    <t>FeCap and OS-FeFET (50% 50%) with different encapsulation / channel oxides In2O3 or IGZO and compare characteristics. Very large devices (16um2 for cap Lch 2um for fet). Focus on understanding and explanation of role of interface and soace charge on polarization is nice but eccessive. Claim is to be a good device (IGZO) with respect to the already existing literature on IGZO. Overall a paper about optimization of interfaces/materials with a good insight and explanation of working principle. Low novelty. Structure is a bit confusing would have prefered starting with the device and then the simulations not vice versa.</t>
  </si>
  <si>
    <t>Good figures are pretty clear. Cryo measurement present (down to 30K) and cycling and endurance are tackled.</t>
  </si>
  <si>
    <t>Memory-Centric Computing: Recent Advances in Processing-in-DRAM</t>
  </si>
  <si>
    <t>Interesting paper on DRAM usage for IMC. Didactical work with well described the state of the art. Mostly an architecture/Design paper. Good for an invited.</t>
  </si>
  <si>
    <t>average value</t>
  </si>
  <si>
    <t>sigma value</t>
  </si>
  <si>
    <t>tot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</si>
</sst>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0"/>
      <name val="Arial"/>
      <family val="2"/>
    </font>
    <font>
      <b/>
      <i/>
      <sz val="10"/>
      <name val="Arial"/>
      <family val="2"/>
    </font>
    <font>
      <sz val="11"/>
      <color rgb="FFFF0000"/>
      <name val="Aptos Narrow"/>
      <family val="2"/>
      <scheme val="minor"/>
    </font>
    <font>
      <b/>
      <sz val="11"/>
      <color theme="1"/>
      <name val="Aptos Narrow"/>
      <family val="2"/>
      <scheme val="minor"/>
    </font>
    <font>
      <sz val="11"/>
      <color rgb="FF000000"/>
      <name val="Aptos Narrow"/>
    </font>
    <font>
      <sz val="11"/>
      <color rgb="FF000000"/>
      <name val="Calibri"/>
      <family val="2"/>
    </font>
    <font>
      <b/>
      <sz val="10"/>
      <color theme="1"/>
      <name val="Arial"/>
      <family val="2"/>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21">
    <xf numFmtId="0" fontId="0" fillId="0" borderId="0" xfId="0"/>
    <xf numFmtId="0" fontId="0" fillId="0" borderId="0" xfId="0" applyProtection="1">
      <protection locked="0"/>
    </xf>
    <xf numFmtId="0" fontId="0" fillId="0" borderId="0" xfId="0" applyAlignment="1">
      <alignment horizontal="center" vertical="center" wrapText="1"/>
    </xf>
    <xf numFmtId="0" fontId="4" fillId="0" borderId="0" xfId="0" applyFont="1" applyAlignment="1">
      <alignment horizontal="center" vertical="center"/>
    </xf>
    <xf numFmtId="0" fontId="3" fillId="0" borderId="0" xfId="0" applyFont="1" applyProtection="1">
      <protection locked="0"/>
    </xf>
    <xf numFmtId="0" fontId="0" fillId="0" borderId="0" xfId="0" applyAlignment="1">
      <alignment vertical="center"/>
    </xf>
    <xf numFmtId="0" fontId="0" fillId="0" borderId="0" xfId="0" applyAlignment="1">
      <alignment vertical="center" wrapText="1"/>
    </xf>
    <xf numFmtId="0" fontId="6" fillId="0" borderId="1" xfId="0" applyFont="1" applyBorder="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0" fillId="0" borderId="1" xfId="0" applyBorder="1" applyAlignment="1">
      <alignment vertical="center" wrapText="1"/>
    </xf>
    <xf numFmtId="0" fontId="6" fillId="0" borderId="0" xfId="0" applyFont="1" applyBorder="1" applyAlignment="1">
      <alignment vertical="center" wrapText="1"/>
    </xf>
    <xf numFmtId="0" fontId="0" fillId="0" borderId="0" xfId="0"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7" fillId="0" borderId="1" xfId="0" applyFont="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2" fillId="0" borderId="0" xfId="0" applyFont="1" applyAlignment="1">
      <alignment horizontal="center" vertical="center" wrapText="1"/>
    </xf>
    <xf numFmtId="0" fontId="0" fillId="0" borderId="0" xfId="0" applyAlignment="1" applyProtection="1">
      <alignment vertical="center" wrapText="1"/>
      <protection locked="0"/>
    </xf>
    <xf numFmtId="0" fontId="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FE21D-E65C-4DE9-96B5-C1BDEE7E7A35}">
  <dimension ref="A1:H108"/>
  <sheetViews>
    <sheetView tabSelected="1" topLeftCell="A17" zoomScale="130" zoomScaleNormal="130" workbookViewId="0">
      <selection activeCell="B18" sqref="B18"/>
    </sheetView>
  </sheetViews>
  <sheetFormatPr baseColWidth="10" defaultColWidth="8.6640625" defaultRowHeight="15" x14ac:dyDescent="0.2"/>
  <cols>
    <col min="1" max="1" width="5.5" style="6" bestFit="1" customWidth="1"/>
    <col min="2" max="2" width="68.5" style="6" customWidth="1"/>
    <col min="3" max="3" width="12.5" style="6" bestFit="1" customWidth="1"/>
    <col min="4" max="4" width="12.5" style="2" customWidth="1"/>
    <col min="5" max="5" width="60.33203125" style="6" customWidth="1"/>
    <col min="6" max="6" width="41" style="6" customWidth="1"/>
    <col min="7" max="7" width="32.33203125" style="6" customWidth="1"/>
    <col min="8" max="16384" width="8.6640625" style="5"/>
  </cols>
  <sheetData>
    <row r="1" spans="1:7" x14ac:dyDescent="0.2">
      <c r="A1" s="13" t="s">
        <v>0</v>
      </c>
      <c r="B1" s="14" t="s">
        <v>1</v>
      </c>
      <c r="C1" s="15" t="s">
        <v>2</v>
      </c>
      <c r="D1" s="16" t="s">
        <v>3</v>
      </c>
      <c r="E1" s="17" t="s">
        <v>4</v>
      </c>
      <c r="F1" s="17" t="s">
        <v>5</v>
      </c>
      <c r="G1" s="17" t="s">
        <v>6</v>
      </c>
    </row>
    <row r="2" spans="1:7" ht="32" x14ac:dyDescent="0.2">
      <c r="A2" s="18">
        <v>17</v>
      </c>
      <c r="B2" s="6" t="s">
        <v>7</v>
      </c>
      <c r="C2" s="19">
        <v>6</v>
      </c>
      <c r="D2" s="2" t="s">
        <v>9</v>
      </c>
      <c r="E2" s="6" t="s">
        <v>10</v>
      </c>
    </row>
    <row r="3" spans="1:7" ht="80" x14ac:dyDescent="0.2">
      <c r="A3" s="18">
        <v>20</v>
      </c>
      <c r="B3" s="6" t="s">
        <v>11</v>
      </c>
      <c r="C3" s="19">
        <v>5</v>
      </c>
      <c r="D3" s="2" t="s">
        <v>13</v>
      </c>
      <c r="E3" s="6" t="s">
        <v>14</v>
      </c>
      <c r="F3" s="2" t="s">
        <v>15</v>
      </c>
      <c r="G3" s="2" t="s">
        <v>16</v>
      </c>
    </row>
    <row r="4" spans="1:7" ht="32" x14ac:dyDescent="0.2">
      <c r="A4" s="18">
        <v>23</v>
      </c>
      <c r="B4" s="6" t="s">
        <v>17</v>
      </c>
      <c r="C4" s="19">
        <v>3</v>
      </c>
      <c r="D4" s="2" t="s">
        <v>18</v>
      </c>
      <c r="E4" s="6" t="s">
        <v>19</v>
      </c>
      <c r="F4" s="2" t="s">
        <v>20</v>
      </c>
      <c r="G4" s="2" t="s">
        <v>21</v>
      </c>
    </row>
    <row r="5" spans="1:7" ht="112" x14ac:dyDescent="0.2">
      <c r="A5" s="18">
        <v>44</v>
      </c>
      <c r="B5" s="6" t="s">
        <v>22</v>
      </c>
      <c r="C5" s="19">
        <v>5</v>
      </c>
      <c r="E5" s="7" t="s">
        <v>24</v>
      </c>
    </row>
    <row r="6" spans="1:7" ht="32" x14ac:dyDescent="0.2">
      <c r="A6" s="18">
        <v>57</v>
      </c>
      <c r="B6" s="6" t="s">
        <v>25</v>
      </c>
      <c r="C6" s="19">
        <v>5</v>
      </c>
      <c r="D6" s="2" t="s">
        <v>27</v>
      </c>
      <c r="E6" s="6" t="s">
        <v>28</v>
      </c>
      <c r="F6" s="8" t="s">
        <v>29</v>
      </c>
      <c r="G6" s="8" t="s">
        <v>30</v>
      </c>
    </row>
    <row r="7" spans="1:7" ht="32" x14ac:dyDescent="0.2">
      <c r="A7" s="18">
        <v>64</v>
      </c>
      <c r="B7" s="6" t="s">
        <v>31</v>
      </c>
      <c r="C7" s="19">
        <v>6</v>
      </c>
      <c r="D7" s="2" t="s">
        <v>27</v>
      </c>
      <c r="E7" s="6" t="s">
        <v>32</v>
      </c>
      <c r="F7" s="6" t="s">
        <v>33</v>
      </c>
    </row>
    <row r="8" spans="1:7" ht="112" x14ac:dyDescent="0.2">
      <c r="A8" s="18">
        <v>65</v>
      </c>
      <c r="B8" s="6" t="s">
        <v>34</v>
      </c>
      <c r="C8" s="19">
        <v>5</v>
      </c>
      <c r="E8" s="7" t="s">
        <v>35</v>
      </c>
    </row>
    <row r="9" spans="1:7" ht="144" x14ac:dyDescent="0.2">
      <c r="A9" s="18">
        <v>104</v>
      </c>
      <c r="B9" s="6" t="s">
        <v>36</v>
      </c>
      <c r="C9" s="19">
        <v>5</v>
      </c>
      <c r="D9" s="2" t="s">
        <v>27</v>
      </c>
      <c r="F9" s="8" t="s">
        <v>37</v>
      </c>
      <c r="G9" s="8" t="s">
        <v>38</v>
      </c>
    </row>
    <row r="10" spans="1:7" ht="112" x14ac:dyDescent="0.2">
      <c r="A10" s="18">
        <v>109</v>
      </c>
      <c r="B10" s="6" t="s">
        <v>320</v>
      </c>
      <c r="C10" s="19">
        <v>7</v>
      </c>
      <c r="D10" s="2" t="s">
        <v>27</v>
      </c>
      <c r="E10" s="6" t="s">
        <v>321</v>
      </c>
      <c r="F10" s="8" t="s">
        <v>322</v>
      </c>
      <c r="G10" s="8" t="s">
        <v>323</v>
      </c>
    </row>
    <row r="11" spans="1:7" ht="80" x14ac:dyDescent="0.2">
      <c r="A11" s="18">
        <v>110</v>
      </c>
      <c r="B11" s="6" t="s">
        <v>42</v>
      </c>
      <c r="C11" s="19">
        <v>5</v>
      </c>
      <c r="E11" s="7" t="s">
        <v>43</v>
      </c>
    </row>
    <row r="12" spans="1:7" ht="160" x14ac:dyDescent="0.2">
      <c r="A12" s="18">
        <v>114</v>
      </c>
      <c r="B12" s="6" t="s">
        <v>44</v>
      </c>
      <c r="C12" s="19">
        <v>5</v>
      </c>
      <c r="E12" s="7" t="s">
        <v>45</v>
      </c>
    </row>
    <row r="13" spans="1:7" ht="144" x14ac:dyDescent="0.2">
      <c r="A13" s="18">
        <v>119</v>
      </c>
      <c r="B13" s="6" t="s">
        <v>48</v>
      </c>
      <c r="C13" s="19">
        <v>5</v>
      </c>
      <c r="D13" s="2" t="s">
        <v>27</v>
      </c>
      <c r="E13" s="7" t="s">
        <v>49</v>
      </c>
    </row>
    <row r="14" spans="1:7" ht="48" x14ac:dyDescent="0.2">
      <c r="A14" s="18">
        <v>124</v>
      </c>
      <c r="B14" s="6" t="s">
        <v>64</v>
      </c>
      <c r="C14" s="19">
        <v>4</v>
      </c>
      <c r="D14" s="2" t="s">
        <v>13</v>
      </c>
      <c r="E14" s="6" t="s">
        <v>65</v>
      </c>
      <c r="F14" s="6" t="s">
        <v>65</v>
      </c>
      <c r="G14" s="6" t="s">
        <v>66</v>
      </c>
    </row>
    <row r="15" spans="1:7" ht="48" x14ac:dyDescent="0.2">
      <c r="A15" s="18">
        <v>127</v>
      </c>
      <c r="B15" s="6" t="s">
        <v>147</v>
      </c>
      <c r="C15" s="19">
        <v>4</v>
      </c>
      <c r="D15" s="2" t="s">
        <v>18</v>
      </c>
      <c r="E15" s="6" t="s">
        <v>148</v>
      </c>
      <c r="F15" s="2" t="s">
        <v>149</v>
      </c>
      <c r="G15" s="2" t="s">
        <v>150</v>
      </c>
    </row>
    <row r="16" spans="1:7" ht="96" x14ac:dyDescent="0.2">
      <c r="A16" s="18">
        <v>131</v>
      </c>
      <c r="B16" s="6" t="s">
        <v>54</v>
      </c>
      <c r="C16" s="19">
        <v>5</v>
      </c>
      <c r="D16" s="2" t="s">
        <v>13</v>
      </c>
      <c r="E16" s="2" t="s">
        <v>55</v>
      </c>
      <c r="F16" s="6" t="s">
        <v>56</v>
      </c>
      <c r="G16" s="6" t="s">
        <v>57</v>
      </c>
    </row>
    <row r="17" spans="1:7" ht="64" x14ac:dyDescent="0.2">
      <c r="A17" s="18">
        <v>139</v>
      </c>
      <c r="B17" s="6" t="s">
        <v>300</v>
      </c>
      <c r="C17" s="19">
        <v>7</v>
      </c>
      <c r="D17" s="2" t="s">
        <v>13</v>
      </c>
      <c r="E17" s="12" t="s">
        <v>301</v>
      </c>
      <c r="F17" s="2" t="s">
        <v>302</v>
      </c>
      <c r="G17" s="2" t="s">
        <v>303</v>
      </c>
    </row>
    <row r="18" spans="1:7" ht="96" x14ac:dyDescent="0.2">
      <c r="A18" s="18">
        <v>154</v>
      </c>
      <c r="B18" s="6" t="s">
        <v>266</v>
      </c>
      <c r="C18" s="19">
        <v>8</v>
      </c>
      <c r="E18" s="7" t="s">
        <v>267</v>
      </c>
    </row>
    <row r="19" spans="1:7" ht="80" x14ac:dyDescent="0.2">
      <c r="A19" s="18">
        <v>157</v>
      </c>
      <c r="B19" s="6" t="s">
        <v>78</v>
      </c>
      <c r="C19" s="19">
        <v>4</v>
      </c>
      <c r="D19" s="2" t="s">
        <v>13</v>
      </c>
      <c r="E19" s="6" t="s">
        <v>79</v>
      </c>
      <c r="F19" s="6" t="s">
        <v>80</v>
      </c>
      <c r="G19" s="6" t="s">
        <v>81</v>
      </c>
    </row>
    <row r="20" spans="1:7" ht="80" x14ac:dyDescent="0.2">
      <c r="A20" s="18">
        <v>178</v>
      </c>
      <c r="B20" s="6" t="s">
        <v>67</v>
      </c>
      <c r="C20" s="19">
        <v>6</v>
      </c>
      <c r="D20" s="2" t="s">
        <v>13</v>
      </c>
      <c r="E20" s="6" t="s">
        <v>68</v>
      </c>
      <c r="F20" s="6" t="s">
        <v>69</v>
      </c>
      <c r="G20" s="6" t="s">
        <v>70</v>
      </c>
    </row>
    <row r="21" spans="1:7" ht="48" x14ac:dyDescent="0.2">
      <c r="A21" s="18">
        <v>189</v>
      </c>
      <c r="B21" s="6" t="s">
        <v>211</v>
      </c>
      <c r="C21" s="19">
        <v>4</v>
      </c>
      <c r="D21" s="2" t="s">
        <v>13</v>
      </c>
      <c r="E21" s="6" t="s">
        <v>212</v>
      </c>
      <c r="F21" s="2" t="s">
        <v>213</v>
      </c>
      <c r="G21" s="2" t="s">
        <v>214</v>
      </c>
    </row>
    <row r="22" spans="1:7" ht="96" x14ac:dyDescent="0.2">
      <c r="A22" s="18">
        <v>199</v>
      </c>
      <c r="B22" s="6" t="s">
        <v>74</v>
      </c>
      <c r="C22" s="19">
        <v>5</v>
      </c>
      <c r="D22" s="2" t="s">
        <v>13</v>
      </c>
      <c r="E22" s="2" t="s">
        <v>75</v>
      </c>
      <c r="F22" s="6" t="s">
        <v>76</v>
      </c>
      <c r="G22" s="6" t="s">
        <v>77</v>
      </c>
    </row>
    <row r="23" spans="1:7" ht="32" x14ac:dyDescent="0.2">
      <c r="A23" s="18">
        <v>204</v>
      </c>
      <c r="B23" s="6" t="s">
        <v>60</v>
      </c>
      <c r="C23" s="19">
        <v>4</v>
      </c>
      <c r="D23" s="2" t="s">
        <v>27</v>
      </c>
      <c r="E23" s="12" t="s">
        <v>61</v>
      </c>
      <c r="F23" s="6" t="s">
        <v>62</v>
      </c>
      <c r="G23" s="6" t="s">
        <v>63</v>
      </c>
    </row>
    <row r="24" spans="1:7" ht="64" x14ac:dyDescent="0.2">
      <c r="A24" s="18">
        <v>208</v>
      </c>
      <c r="B24" s="6" t="s">
        <v>82</v>
      </c>
      <c r="C24" s="19">
        <v>5</v>
      </c>
      <c r="E24" s="7" t="s">
        <v>83</v>
      </c>
    </row>
    <row r="25" spans="1:7" ht="48" x14ac:dyDescent="0.2">
      <c r="A25" s="18">
        <v>219</v>
      </c>
      <c r="B25" s="6" t="s">
        <v>339</v>
      </c>
      <c r="C25" s="19">
        <v>8</v>
      </c>
      <c r="D25" s="2" t="s">
        <v>13</v>
      </c>
      <c r="E25" s="12" t="s">
        <v>340</v>
      </c>
      <c r="F25" s="2" t="s">
        <v>341</v>
      </c>
      <c r="G25" s="2" t="s">
        <v>342</v>
      </c>
    </row>
    <row r="26" spans="1:7" ht="32" x14ac:dyDescent="0.2">
      <c r="A26" s="20">
        <v>220</v>
      </c>
      <c r="B26" s="6" t="s">
        <v>358</v>
      </c>
      <c r="C26" s="6">
        <v>7</v>
      </c>
      <c r="D26" s="2" t="s">
        <v>27</v>
      </c>
      <c r="E26" s="6" t="s">
        <v>359</v>
      </c>
    </row>
    <row r="27" spans="1:7" ht="61.5" customHeight="1" x14ac:dyDescent="0.2">
      <c r="A27" s="18">
        <v>238</v>
      </c>
      <c r="B27" s="6" t="s">
        <v>88</v>
      </c>
      <c r="C27" s="19">
        <v>5</v>
      </c>
      <c r="D27" s="2" t="s">
        <v>13</v>
      </c>
      <c r="E27" s="6" t="s">
        <v>89</v>
      </c>
      <c r="F27" s="6" t="s">
        <v>89</v>
      </c>
      <c r="G27" s="6" t="s">
        <v>90</v>
      </c>
    </row>
    <row r="28" spans="1:7" ht="208" x14ac:dyDescent="0.2">
      <c r="A28" s="18">
        <v>261</v>
      </c>
      <c r="B28" s="6" t="s">
        <v>91</v>
      </c>
      <c r="C28" s="19">
        <v>6</v>
      </c>
      <c r="D28" s="2" t="s">
        <v>27</v>
      </c>
      <c r="F28" s="8" t="s">
        <v>92</v>
      </c>
      <c r="G28" s="8" t="s">
        <v>93</v>
      </c>
    </row>
    <row r="29" spans="1:7" ht="64" x14ac:dyDescent="0.2">
      <c r="A29" s="18">
        <v>267</v>
      </c>
      <c r="B29" s="6" t="s">
        <v>94</v>
      </c>
      <c r="C29" s="19">
        <v>5</v>
      </c>
      <c r="D29" s="2" t="s">
        <v>13</v>
      </c>
      <c r="E29" s="6" t="s">
        <v>95</v>
      </c>
      <c r="F29" s="6" t="s">
        <v>96</v>
      </c>
      <c r="G29" s="6" t="s">
        <v>97</v>
      </c>
    </row>
    <row r="30" spans="1:7" ht="80" x14ac:dyDescent="0.2">
      <c r="A30" s="18">
        <v>274</v>
      </c>
      <c r="B30" s="6" t="s">
        <v>71</v>
      </c>
      <c r="C30" s="19">
        <v>4</v>
      </c>
      <c r="D30" s="2" t="s">
        <v>13</v>
      </c>
      <c r="E30" s="6" t="s">
        <v>72</v>
      </c>
      <c r="F30" s="6" t="s">
        <v>72</v>
      </c>
      <c r="G30" s="6" t="s">
        <v>73</v>
      </c>
    </row>
    <row r="31" spans="1:7" ht="48" x14ac:dyDescent="0.2">
      <c r="A31" s="18">
        <v>277</v>
      </c>
      <c r="B31" s="6" t="s">
        <v>102</v>
      </c>
      <c r="C31" s="19">
        <v>5</v>
      </c>
      <c r="D31" s="2" t="s">
        <v>27</v>
      </c>
      <c r="E31" s="6" t="s">
        <v>103</v>
      </c>
      <c r="F31" s="2" t="s">
        <v>104</v>
      </c>
      <c r="G31" s="2" t="s">
        <v>105</v>
      </c>
    </row>
    <row r="32" spans="1:7" ht="192" x14ac:dyDescent="0.2">
      <c r="A32" s="18">
        <v>287</v>
      </c>
      <c r="B32" s="6" t="s">
        <v>106</v>
      </c>
      <c r="C32" s="19">
        <v>5</v>
      </c>
      <c r="D32" s="2" t="s">
        <v>27</v>
      </c>
      <c r="E32" s="10"/>
      <c r="F32" s="8" t="s">
        <v>107</v>
      </c>
      <c r="G32" s="8" t="s">
        <v>108</v>
      </c>
    </row>
    <row r="33" spans="1:8" ht="48" x14ac:dyDescent="0.2">
      <c r="A33" s="18">
        <v>291</v>
      </c>
      <c r="B33" s="6" t="s">
        <v>109</v>
      </c>
      <c r="C33" s="19">
        <v>6</v>
      </c>
      <c r="E33" s="7" t="s">
        <v>110</v>
      </c>
    </row>
    <row r="34" spans="1:8" ht="64" x14ac:dyDescent="0.2">
      <c r="A34" s="18">
        <v>302</v>
      </c>
      <c r="B34" s="6" t="s">
        <v>111</v>
      </c>
      <c r="C34" s="19">
        <v>5</v>
      </c>
      <c r="E34" s="11" t="s">
        <v>112</v>
      </c>
    </row>
    <row r="35" spans="1:8" ht="64" x14ac:dyDescent="0.2">
      <c r="A35" s="18">
        <v>315</v>
      </c>
      <c r="B35" s="6" t="s">
        <v>285</v>
      </c>
      <c r="C35" s="19">
        <v>7</v>
      </c>
      <c r="D35" s="2" t="s">
        <v>13</v>
      </c>
      <c r="E35" s="12" t="s">
        <v>286</v>
      </c>
      <c r="F35" s="6" t="s">
        <v>287</v>
      </c>
      <c r="G35" s="6" t="s">
        <v>288</v>
      </c>
    </row>
    <row r="36" spans="1:8" ht="192" x14ac:dyDescent="0.2">
      <c r="A36" s="18">
        <v>323</v>
      </c>
      <c r="B36" s="6" t="s">
        <v>115</v>
      </c>
      <c r="C36" s="19">
        <v>6</v>
      </c>
      <c r="D36" s="2" t="s">
        <v>27</v>
      </c>
      <c r="F36" s="8" t="s">
        <v>116</v>
      </c>
      <c r="G36" s="8" t="s">
        <v>117</v>
      </c>
    </row>
    <row r="37" spans="1:8" ht="64" x14ac:dyDescent="0.2">
      <c r="A37" s="18">
        <v>345</v>
      </c>
      <c r="B37" s="6" t="s">
        <v>118</v>
      </c>
      <c r="C37" s="19">
        <v>6</v>
      </c>
      <c r="D37" s="2" t="s">
        <v>13</v>
      </c>
      <c r="E37" s="6" t="s">
        <v>119</v>
      </c>
      <c r="F37" s="6" t="s">
        <v>120</v>
      </c>
      <c r="G37" s="6" t="s">
        <v>121</v>
      </c>
    </row>
    <row r="38" spans="1:8" ht="64" x14ac:dyDescent="0.2">
      <c r="A38" s="18">
        <v>352</v>
      </c>
      <c r="B38" s="6" t="s">
        <v>122</v>
      </c>
      <c r="C38" s="19">
        <v>5</v>
      </c>
      <c r="D38" s="2" t="s">
        <v>13</v>
      </c>
      <c r="E38" s="10" t="s">
        <v>123</v>
      </c>
      <c r="F38" s="2" t="s">
        <v>124</v>
      </c>
      <c r="G38" s="2" t="s">
        <v>125</v>
      </c>
    </row>
    <row r="39" spans="1:8" ht="64" x14ac:dyDescent="0.2">
      <c r="A39" s="18">
        <v>358</v>
      </c>
      <c r="B39" s="6" t="s">
        <v>126</v>
      </c>
      <c r="C39" s="19">
        <v>5</v>
      </c>
      <c r="E39" s="7" t="s">
        <v>127</v>
      </c>
    </row>
    <row r="40" spans="1:8" ht="64" x14ac:dyDescent="0.2">
      <c r="A40" s="18">
        <v>369</v>
      </c>
      <c r="B40" s="6" t="s">
        <v>128</v>
      </c>
      <c r="C40" s="19">
        <v>5</v>
      </c>
      <c r="E40" s="7" t="s">
        <v>129</v>
      </c>
    </row>
    <row r="41" spans="1:8" ht="64" x14ac:dyDescent="0.2">
      <c r="A41" s="18">
        <v>373</v>
      </c>
      <c r="B41" s="6" t="s">
        <v>130</v>
      </c>
      <c r="C41" s="19">
        <v>6</v>
      </c>
      <c r="E41" s="11" t="s">
        <v>131</v>
      </c>
    </row>
    <row r="42" spans="1:8" ht="96" x14ac:dyDescent="0.2">
      <c r="A42" s="18">
        <v>375</v>
      </c>
      <c r="B42" s="6" t="s">
        <v>132</v>
      </c>
      <c r="C42" s="19">
        <v>5</v>
      </c>
      <c r="D42" s="2" t="s">
        <v>27</v>
      </c>
      <c r="E42" s="6" t="s">
        <v>133</v>
      </c>
      <c r="F42" s="6" t="s">
        <v>133</v>
      </c>
      <c r="G42" s="6" t="s">
        <v>134</v>
      </c>
    </row>
    <row r="43" spans="1:8" ht="96" x14ac:dyDescent="0.2">
      <c r="A43" s="18">
        <v>378</v>
      </c>
      <c r="B43" s="6" t="s">
        <v>274</v>
      </c>
      <c r="C43" s="19">
        <v>7</v>
      </c>
      <c r="D43" s="2" t="s">
        <v>27</v>
      </c>
      <c r="E43" s="6" t="s">
        <v>275</v>
      </c>
      <c r="F43" s="6" t="s">
        <v>275</v>
      </c>
      <c r="G43" s="6" t="s">
        <v>276</v>
      </c>
      <c r="H43" s="3"/>
    </row>
    <row r="44" spans="1:8" ht="80" x14ac:dyDescent="0.2">
      <c r="A44" s="18">
        <v>383</v>
      </c>
      <c r="B44" s="6" t="s">
        <v>137</v>
      </c>
      <c r="C44" s="19">
        <v>6</v>
      </c>
      <c r="D44" s="2" t="s">
        <v>13</v>
      </c>
      <c r="E44" s="10" t="s">
        <v>138</v>
      </c>
      <c r="F44" s="6" t="s">
        <v>139</v>
      </c>
      <c r="G44" s="6" t="s">
        <v>140</v>
      </c>
    </row>
    <row r="45" spans="1:8" ht="64" x14ac:dyDescent="0.2">
      <c r="A45" s="18">
        <v>396</v>
      </c>
      <c r="B45" s="6" t="s">
        <v>58</v>
      </c>
      <c r="C45" s="19">
        <v>4</v>
      </c>
      <c r="D45" s="2" t="s">
        <v>13</v>
      </c>
      <c r="E45" s="9" t="s">
        <v>59</v>
      </c>
    </row>
    <row r="46" spans="1:8" ht="80" x14ac:dyDescent="0.2">
      <c r="A46" s="18">
        <v>398</v>
      </c>
      <c r="B46" s="6" t="s">
        <v>143</v>
      </c>
      <c r="C46" s="19">
        <v>6</v>
      </c>
      <c r="D46" s="2" t="s">
        <v>13</v>
      </c>
      <c r="E46" s="6" t="s">
        <v>144</v>
      </c>
      <c r="F46" s="6" t="s">
        <v>145</v>
      </c>
      <c r="G46" s="6" t="s">
        <v>146</v>
      </c>
    </row>
    <row r="47" spans="1:8" ht="64" x14ac:dyDescent="0.2">
      <c r="A47" s="18">
        <v>399</v>
      </c>
      <c r="B47" s="6" t="s">
        <v>218</v>
      </c>
      <c r="C47" s="19">
        <v>4</v>
      </c>
      <c r="D47" s="2" t="s">
        <v>27</v>
      </c>
      <c r="E47" s="10" t="s">
        <v>219</v>
      </c>
      <c r="F47" s="8" t="s">
        <v>220</v>
      </c>
      <c r="G47" s="8" t="s">
        <v>221</v>
      </c>
    </row>
    <row r="48" spans="1:8" ht="80" x14ac:dyDescent="0.2">
      <c r="A48" s="18">
        <v>413</v>
      </c>
      <c r="B48" s="6" t="s">
        <v>113</v>
      </c>
      <c r="C48" s="19">
        <v>4</v>
      </c>
      <c r="D48" s="2" t="s">
        <v>18</v>
      </c>
      <c r="E48" s="9" t="s">
        <v>114</v>
      </c>
    </row>
    <row r="49" spans="1:7" ht="32" x14ac:dyDescent="0.2">
      <c r="A49" s="18">
        <v>418</v>
      </c>
      <c r="B49" s="6" t="s">
        <v>155</v>
      </c>
      <c r="C49" s="19" t="s">
        <v>156</v>
      </c>
      <c r="D49" s="2" t="s">
        <v>157</v>
      </c>
      <c r="E49" s="6" t="s">
        <v>157</v>
      </c>
      <c r="F49" s="2" t="s">
        <v>157</v>
      </c>
      <c r="G49" s="2" t="s">
        <v>157</v>
      </c>
    </row>
    <row r="50" spans="1:7" ht="64" x14ac:dyDescent="0.2">
      <c r="A50" s="18">
        <v>419</v>
      </c>
      <c r="B50" s="6" t="s">
        <v>158</v>
      </c>
      <c r="C50" s="19">
        <v>6</v>
      </c>
      <c r="D50" s="2" t="s">
        <v>13</v>
      </c>
      <c r="E50" s="6" t="s">
        <v>159</v>
      </c>
      <c r="F50" s="2" t="s">
        <v>160</v>
      </c>
      <c r="G50" s="2" t="s">
        <v>161</v>
      </c>
    </row>
    <row r="51" spans="1:7" ht="48" x14ac:dyDescent="0.2">
      <c r="A51" s="18">
        <v>430</v>
      </c>
      <c r="B51" s="6" t="s">
        <v>98</v>
      </c>
      <c r="C51" s="19">
        <v>4</v>
      </c>
      <c r="D51" s="2" t="s">
        <v>18</v>
      </c>
      <c r="E51" s="6" t="s">
        <v>99</v>
      </c>
      <c r="F51" s="2" t="s">
        <v>100</v>
      </c>
      <c r="G51" s="2" t="s">
        <v>101</v>
      </c>
    </row>
    <row r="52" spans="1:7" ht="64" x14ac:dyDescent="0.2">
      <c r="A52" s="18">
        <v>439</v>
      </c>
      <c r="B52" s="6" t="s">
        <v>166</v>
      </c>
      <c r="C52" s="19">
        <v>6</v>
      </c>
      <c r="D52" s="2" t="s">
        <v>13</v>
      </c>
      <c r="E52" s="10" t="s">
        <v>167</v>
      </c>
      <c r="F52" s="2" t="s">
        <v>168</v>
      </c>
      <c r="G52" s="2" t="s">
        <v>169</v>
      </c>
    </row>
    <row r="53" spans="1:7" ht="64" x14ac:dyDescent="0.2">
      <c r="A53" s="18">
        <v>440</v>
      </c>
      <c r="B53" s="6" t="s">
        <v>170</v>
      </c>
      <c r="C53" s="19">
        <v>6</v>
      </c>
      <c r="E53" s="11" t="s">
        <v>171</v>
      </c>
    </row>
    <row r="54" spans="1:7" ht="80" x14ac:dyDescent="0.2">
      <c r="A54" s="18">
        <v>468</v>
      </c>
      <c r="B54" s="6" t="s">
        <v>172</v>
      </c>
      <c r="C54" s="19">
        <v>5</v>
      </c>
      <c r="D54" s="2" t="s">
        <v>13</v>
      </c>
      <c r="E54" s="10" t="s">
        <v>173</v>
      </c>
      <c r="F54" s="2" t="s">
        <v>174</v>
      </c>
      <c r="G54" s="2" t="s">
        <v>175</v>
      </c>
    </row>
    <row r="55" spans="1:7" ht="112" x14ac:dyDescent="0.2">
      <c r="A55" s="18">
        <v>503</v>
      </c>
      <c r="B55" s="6" t="s">
        <v>176</v>
      </c>
      <c r="C55" s="19">
        <v>6</v>
      </c>
      <c r="E55" s="11" t="s">
        <v>177</v>
      </c>
    </row>
    <row r="56" spans="1:7" ht="80" x14ac:dyDescent="0.2">
      <c r="A56" s="18">
        <v>506</v>
      </c>
      <c r="B56" s="6" t="s">
        <v>178</v>
      </c>
      <c r="C56" s="19">
        <v>5</v>
      </c>
      <c r="D56" s="2" t="s">
        <v>13</v>
      </c>
      <c r="E56" s="6" t="s">
        <v>179</v>
      </c>
      <c r="F56" s="2" t="s">
        <v>180</v>
      </c>
      <c r="G56" s="2" t="s">
        <v>181</v>
      </c>
    </row>
    <row r="57" spans="1:7" ht="48" x14ac:dyDescent="0.2">
      <c r="A57" s="18">
        <v>509</v>
      </c>
      <c r="B57" s="6" t="s">
        <v>182</v>
      </c>
      <c r="C57" s="19">
        <v>5</v>
      </c>
      <c r="D57" s="2" t="s">
        <v>13</v>
      </c>
      <c r="E57" s="6" t="s">
        <v>183</v>
      </c>
      <c r="F57" s="2" t="s">
        <v>184</v>
      </c>
      <c r="G57" s="2" t="s">
        <v>185</v>
      </c>
    </row>
    <row r="58" spans="1:7" ht="48" x14ac:dyDescent="0.2">
      <c r="A58" s="18">
        <v>517</v>
      </c>
      <c r="B58" s="6" t="s">
        <v>186</v>
      </c>
      <c r="C58" s="19">
        <v>5</v>
      </c>
      <c r="D58" s="2" t="s">
        <v>27</v>
      </c>
      <c r="F58" s="8" t="s">
        <v>187</v>
      </c>
      <c r="G58" s="8" t="s">
        <v>188</v>
      </c>
    </row>
    <row r="59" spans="1:7" ht="80" x14ac:dyDescent="0.2">
      <c r="A59" s="18">
        <v>527</v>
      </c>
      <c r="B59" s="6" t="s">
        <v>189</v>
      </c>
      <c r="C59" s="19">
        <v>5</v>
      </c>
      <c r="D59" s="2" t="s">
        <v>13</v>
      </c>
      <c r="E59" s="10" t="s">
        <v>190</v>
      </c>
      <c r="F59" s="6" t="s">
        <v>191</v>
      </c>
      <c r="G59" s="6" t="s">
        <v>192</v>
      </c>
    </row>
    <row r="60" spans="1:7" ht="96" x14ac:dyDescent="0.2">
      <c r="A60" s="18">
        <v>528</v>
      </c>
      <c r="B60" s="6" t="s">
        <v>141</v>
      </c>
      <c r="C60" s="19">
        <v>4</v>
      </c>
      <c r="E60" s="11" t="s">
        <v>142</v>
      </c>
    </row>
    <row r="61" spans="1:7" ht="64" x14ac:dyDescent="0.2">
      <c r="A61" s="18">
        <v>530</v>
      </c>
      <c r="B61" s="6" t="s">
        <v>195</v>
      </c>
      <c r="C61" s="19">
        <v>5</v>
      </c>
      <c r="D61" s="2" t="s">
        <v>13</v>
      </c>
      <c r="E61" s="6" t="s">
        <v>196</v>
      </c>
      <c r="F61" s="2" t="s">
        <v>197</v>
      </c>
      <c r="G61" s="2" t="s">
        <v>198</v>
      </c>
    </row>
    <row r="62" spans="1:7" ht="144" x14ac:dyDescent="0.2">
      <c r="A62" s="18">
        <v>538</v>
      </c>
      <c r="B62" s="6" t="s">
        <v>199</v>
      </c>
      <c r="C62" s="19">
        <v>5</v>
      </c>
      <c r="D62" s="2" t="s">
        <v>27</v>
      </c>
      <c r="F62" s="8" t="s">
        <v>200</v>
      </c>
      <c r="G62" s="8" t="s">
        <v>201</v>
      </c>
    </row>
    <row r="63" spans="1:7" ht="32" x14ac:dyDescent="0.2">
      <c r="A63" s="18">
        <v>562</v>
      </c>
      <c r="B63" s="6" t="s">
        <v>39</v>
      </c>
      <c r="C63" s="19">
        <v>3</v>
      </c>
      <c r="D63" s="2" t="s">
        <v>18</v>
      </c>
      <c r="E63" s="6" t="s">
        <v>41</v>
      </c>
    </row>
    <row r="64" spans="1:7" ht="64" x14ac:dyDescent="0.2">
      <c r="A64" s="18">
        <v>572</v>
      </c>
      <c r="B64" s="6" t="s">
        <v>50</v>
      </c>
      <c r="C64" s="19">
        <v>4</v>
      </c>
      <c r="D64" s="2" t="s">
        <v>13</v>
      </c>
      <c r="E64" s="6" t="s">
        <v>51</v>
      </c>
      <c r="F64" s="2" t="s">
        <v>52</v>
      </c>
      <c r="G64" s="2" t="s">
        <v>53</v>
      </c>
    </row>
    <row r="65" spans="1:7" ht="176" x14ac:dyDescent="0.2">
      <c r="A65" s="18">
        <v>576</v>
      </c>
      <c r="B65" s="6" t="s">
        <v>336</v>
      </c>
      <c r="C65" s="19">
        <v>6</v>
      </c>
      <c r="D65" s="2" t="s">
        <v>27</v>
      </c>
      <c r="F65" s="8" t="s">
        <v>337</v>
      </c>
      <c r="G65" s="8" t="s">
        <v>338</v>
      </c>
    </row>
    <row r="66" spans="1:7" ht="192" x14ac:dyDescent="0.2">
      <c r="A66" s="18">
        <v>577</v>
      </c>
      <c r="B66" s="6" t="s">
        <v>215</v>
      </c>
      <c r="C66" s="19">
        <v>6</v>
      </c>
      <c r="D66" s="2" t="s">
        <v>27</v>
      </c>
      <c r="F66" s="8" t="s">
        <v>216</v>
      </c>
      <c r="G66" s="8" t="s">
        <v>217</v>
      </c>
    </row>
    <row r="67" spans="1:7" ht="112" x14ac:dyDescent="0.2">
      <c r="A67" s="18">
        <v>583</v>
      </c>
      <c r="B67" s="6" t="s">
        <v>268</v>
      </c>
      <c r="C67" s="19">
        <v>7</v>
      </c>
      <c r="D67" s="2" t="s">
        <v>13</v>
      </c>
      <c r="E67" s="12" t="s">
        <v>269</v>
      </c>
      <c r="F67" s="6" t="s">
        <v>270</v>
      </c>
      <c r="G67" s="6" t="s">
        <v>271</v>
      </c>
    </row>
    <row r="68" spans="1:7" ht="48" x14ac:dyDescent="0.2">
      <c r="A68" s="18">
        <v>591</v>
      </c>
      <c r="B68" s="6" t="s">
        <v>296</v>
      </c>
      <c r="C68" s="19">
        <v>7</v>
      </c>
      <c r="D68" s="2" t="s">
        <v>13</v>
      </c>
      <c r="E68" s="6" t="s">
        <v>297</v>
      </c>
      <c r="F68" s="6" t="s">
        <v>298</v>
      </c>
      <c r="G68" s="6" t="s">
        <v>299</v>
      </c>
    </row>
    <row r="69" spans="1:7" ht="64" x14ac:dyDescent="0.2">
      <c r="A69" s="18">
        <v>597</v>
      </c>
      <c r="B69" s="6" t="s">
        <v>225</v>
      </c>
      <c r="C69" s="19">
        <v>6</v>
      </c>
      <c r="D69" s="2" t="s">
        <v>27</v>
      </c>
      <c r="E69" s="6" t="s">
        <v>226</v>
      </c>
      <c r="F69" s="6" t="s">
        <v>227</v>
      </c>
      <c r="G69" s="6" t="s">
        <v>228</v>
      </c>
    </row>
    <row r="70" spans="1:7" ht="96" x14ac:dyDescent="0.2">
      <c r="A70" s="18">
        <v>599</v>
      </c>
      <c r="B70" s="6" t="s">
        <v>222</v>
      </c>
      <c r="C70" s="19">
        <v>4</v>
      </c>
      <c r="D70" s="2" t="s">
        <v>27</v>
      </c>
      <c r="F70" s="8" t="s">
        <v>223</v>
      </c>
      <c r="G70" s="8" t="s">
        <v>224</v>
      </c>
    </row>
    <row r="71" spans="1:7" ht="128" x14ac:dyDescent="0.2">
      <c r="A71" s="18">
        <v>601</v>
      </c>
      <c r="B71" s="6" t="s">
        <v>232</v>
      </c>
      <c r="C71" s="19">
        <v>5</v>
      </c>
      <c r="D71" s="2" t="s">
        <v>27</v>
      </c>
      <c r="F71" s="8" t="s">
        <v>233</v>
      </c>
      <c r="G71" s="8" t="s">
        <v>234</v>
      </c>
    </row>
    <row r="72" spans="1:7" ht="112" x14ac:dyDescent="0.2">
      <c r="A72" s="18">
        <v>607</v>
      </c>
      <c r="B72" s="6" t="s">
        <v>235</v>
      </c>
      <c r="C72" s="19">
        <v>6</v>
      </c>
      <c r="D72" s="2" t="s">
        <v>13</v>
      </c>
      <c r="E72" s="6" t="s">
        <v>236</v>
      </c>
      <c r="F72" s="6" t="s">
        <v>237</v>
      </c>
      <c r="G72" s="6" t="s">
        <v>238</v>
      </c>
    </row>
    <row r="73" spans="1:7" ht="176" x14ac:dyDescent="0.2">
      <c r="A73" s="18">
        <v>642</v>
      </c>
      <c r="B73" s="6" t="s">
        <v>239</v>
      </c>
      <c r="C73" s="19">
        <v>6</v>
      </c>
      <c r="D73" s="2" t="s">
        <v>27</v>
      </c>
      <c r="F73" s="8" t="s">
        <v>240</v>
      </c>
      <c r="G73" s="8" t="s">
        <v>241</v>
      </c>
    </row>
    <row r="74" spans="1:7" ht="80" x14ac:dyDescent="0.2">
      <c r="A74" s="18">
        <v>650</v>
      </c>
      <c r="B74" s="6" t="s">
        <v>242</v>
      </c>
      <c r="C74" s="19">
        <v>6</v>
      </c>
      <c r="D74" s="2" t="s">
        <v>27</v>
      </c>
      <c r="E74" s="6" t="s">
        <v>243</v>
      </c>
      <c r="F74" s="2" t="s">
        <v>244</v>
      </c>
      <c r="G74" s="2" t="s">
        <v>245</v>
      </c>
    </row>
    <row r="75" spans="1:7" ht="144" x14ac:dyDescent="0.2">
      <c r="A75" s="18">
        <v>655</v>
      </c>
      <c r="B75" s="6" t="s">
        <v>246</v>
      </c>
      <c r="C75" s="19">
        <v>6</v>
      </c>
      <c r="D75" s="2" t="s">
        <v>27</v>
      </c>
      <c r="F75" s="8" t="s">
        <v>247</v>
      </c>
      <c r="G75" s="8" t="s">
        <v>248</v>
      </c>
    </row>
    <row r="76" spans="1:7" ht="64" x14ac:dyDescent="0.2">
      <c r="A76" s="18">
        <v>661</v>
      </c>
      <c r="B76" s="6" t="s">
        <v>249</v>
      </c>
      <c r="C76" s="19">
        <v>5</v>
      </c>
      <c r="D76" s="2" t="s">
        <v>27</v>
      </c>
      <c r="E76" s="10"/>
      <c r="F76" s="8" t="s">
        <v>250</v>
      </c>
      <c r="G76" s="8" t="s">
        <v>251</v>
      </c>
    </row>
    <row r="77" spans="1:7" ht="96" x14ac:dyDescent="0.2">
      <c r="A77" s="18">
        <v>662</v>
      </c>
      <c r="B77" s="6" t="s">
        <v>135</v>
      </c>
      <c r="C77" s="19">
        <v>4</v>
      </c>
      <c r="E77" s="9" t="s">
        <v>136</v>
      </c>
    </row>
    <row r="78" spans="1:7" ht="48" x14ac:dyDescent="0.2">
      <c r="A78" s="18">
        <v>669</v>
      </c>
      <c r="B78" s="6" t="s">
        <v>255</v>
      </c>
      <c r="C78" s="19">
        <v>5</v>
      </c>
      <c r="D78" s="2" t="s">
        <v>13</v>
      </c>
      <c r="E78" s="6" t="s">
        <v>256</v>
      </c>
      <c r="F78" s="6" t="s">
        <v>257</v>
      </c>
      <c r="G78" s="6" t="s">
        <v>258</v>
      </c>
    </row>
    <row r="79" spans="1:7" ht="80" x14ac:dyDescent="0.2">
      <c r="A79" s="18">
        <v>671</v>
      </c>
      <c r="B79" s="6" t="s">
        <v>202</v>
      </c>
      <c r="C79" s="19">
        <v>4</v>
      </c>
      <c r="D79" s="2" t="s">
        <v>203</v>
      </c>
      <c r="E79" s="6" t="s">
        <v>204</v>
      </c>
      <c r="F79" s="2" t="s">
        <v>205</v>
      </c>
      <c r="G79" s="2" t="s">
        <v>206</v>
      </c>
    </row>
    <row r="80" spans="1:7" ht="64" x14ac:dyDescent="0.2">
      <c r="A80" s="18">
        <v>682</v>
      </c>
      <c r="B80" s="6" t="s">
        <v>262</v>
      </c>
      <c r="C80" s="19">
        <v>5</v>
      </c>
      <c r="D80" s="2" t="s">
        <v>13</v>
      </c>
      <c r="E80" s="6" t="s">
        <v>263</v>
      </c>
      <c r="F80" s="6" t="s">
        <v>264</v>
      </c>
      <c r="G80" s="6" t="s">
        <v>265</v>
      </c>
    </row>
    <row r="81" spans="1:7" ht="122.25" customHeight="1" x14ac:dyDescent="0.2">
      <c r="A81" s="18">
        <v>687</v>
      </c>
      <c r="B81" s="6" t="s">
        <v>229</v>
      </c>
      <c r="C81" s="19">
        <v>4</v>
      </c>
      <c r="D81" s="2" t="s">
        <v>27</v>
      </c>
      <c r="E81" s="10"/>
      <c r="F81" s="8" t="s">
        <v>230</v>
      </c>
      <c r="G81" s="8" t="s">
        <v>231</v>
      </c>
    </row>
    <row r="82" spans="1:7" ht="123.75" customHeight="1" x14ac:dyDescent="0.2">
      <c r="A82" s="18">
        <v>706</v>
      </c>
      <c r="B82" s="6" t="s">
        <v>46</v>
      </c>
      <c r="C82" s="19">
        <v>3</v>
      </c>
      <c r="D82" s="2" t="s">
        <v>18</v>
      </c>
      <c r="E82" s="11" t="s">
        <v>47</v>
      </c>
    </row>
    <row r="83" spans="1:7" ht="128" x14ac:dyDescent="0.2">
      <c r="A83" s="18">
        <v>748</v>
      </c>
      <c r="B83" s="6" t="s">
        <v>151</v>
      </c>
      <c r="C83" s="19">
        <v>4</v>
      </c>
      <c r="D83" s="2" t="s">
        <v>13</v>
      </c>
      <c r="E83" s="12" t="s">
        <v>152</v>
      </c>
      <c r="F83" s="6" t="s">
        <v>153</v>
      </c>
      <c r="G83" s="6" t="s">
        <v>154</v>
      </c>
    </row>
    <row r="84" spans="1:7" ht="48" x14ac:dyDescent="0.2">
      <c r="A84" s="18">
        <v>750</v>
      </c>
      <c r="B84" s="6" t="s">
        <v>207</v>
      </c>
      <c r="C84" s="19">
        <v>4</v>
      </c>
      <c r="D84" s="2" t="s">
        <v>13</v>
      </c>
      <c r="E84" s="6" t="s">
        <v>208</v>
      </c>
      <c r="F84" s="2" t="s">
        <v>209</v>
      </c>
      <c r="G84" s="2" t="s">
        <v>210</v>
      </c>
    </row>
    <row r="85" spans="1:7" ht="64" x14ac:dyDescent="0.2">
      <c r="A85" s="18">
        <v>757</v>
      </c>
      <c r="B85" s="6" t="s">
        <v>277</v>
      </c>
      <c r="C85" s="19">
        <v>5</v>
      </c>
      <c r="D85" s="2" t="s">
        <v>13</v>
      </c>
      <c r="E85" s="6" t="s">
        <v>278</v>
      </c>
      <c r="F85" s="2" t="s">
        <v>279</v>
      </c>
      <c r="G85" s="2" t="s">
        <v>280</v>
      </c>
    </row>
    <row r="86" spans="1:7" ht="64" x14ac:dyDescent="0.2">
      <c r="A86" s="18">
        <v>765</v>
      </c>
      <c r="B86" s="6" t="s">
        <v>281</v>
      </c>
      <c r="C86" s="19">
        <v>5</v>
      </c>
      <c r="D86" s="2" t="s">
        <v>13</v>
      </c>
      <c r="E86" s="10" t="s">
        <v>282</v>
      </c>
      <c r="F86" s="2" t="s">
        <v>283</v>
      </c>
      <c r="G86" s="2" t="s">
        <v>284</v>
      </c>
    </row>
    <row r="87" spans="1:7" ht="80" x14ac:dyDescent="0.2">
      <c r="A87" s="18">
        <v>767</v>
      </c>
      <c r="B87" s="6" t="s">
        <v>193</v>
      </c>
      <c r="C87" s="19">
        <v>4</v>
      </c>
      <c r="E87" s="7" t="s">
        <v>194</v>
      </c>
    </row>
    <row r="88" spans="1:7" ht="48" x14ac:dyDescent="0.2">
      <c r="A88" s="18">
        <v>773</v>
      </c>
      <c r="B88" s="6" t="s">
        <v>289</v>
      </c>
      <c r="C88" s="19">
        <v>5</v>
      </c>
      <c r="E88" s="7" t="s">
        <v>290</v>
      </c>
    </row>
    <row r="89" spans="1:7" ht="64" x14ac:dyDescent="0.2">
      <c r="A89" s="18">
        <v>802</v>
      </c>
      <c r="B89" s="6" t="s">
        <v>291</v>
      </c>
      <c r="C89" s="19">
        <v>5</v>
      </c>
      <c r="E89" s="11" t="s">
        <v>292</v>
      </c>
    </row>
    <row r="90" spans="1:7" ht="128" x14ac:dyDescent="0.2">
      <c r="A90" s="18">
        <v>809</v>
      </c>
      <c r="B90" s="6" t="s">
        <v>293</v>
      </c>
      <c r="C90" s="19">
        <v>5</v>
      </c>
      <c r="D90" s="2" t="s">
        <v>27</v>
      </c>
      <c r="F90" s="8" t="s">
        <v>294</v>
      </c>
      <c r="G90" s="8" t="s">
        <v>295</v>
      </c>
    </row>
    <row r="91" spans="1:7" ht="64" x14ac:dyDescent="0.2">
      <c r="A91" s="18">
        <v>815</v>
      </c>
      <c r="B91" s="6" t="s">
        <v>162</v>
      </c>
      <c r="C91" s="19">
        <v>5</v>
      </c>
      <c r="D91" s="2" t="s">
        <v>13</v>
      </c>
      <c r="E91" s="10" t="s">
        <v>163</v>
      </c>
      <c r="F91" s="6" t="s">
        <v>164</v>
      </c>
      <c r="G91" s="6" t="s">
        <v>165</v>
      </c>
    </row>
    <row r="92" spans="1:7" ht="48" x14ac:dyDescent="0.2">
      <c r="A92" s="18">
        <v>852</v>
      </c>
      <c r="B92" s="6" t="s">
        <v>84</v>
      </c>
      <c r="C92" s="19">
        <v>4</v>
      </c>
      <c r="D92" s="2" t="s">
        <v>13</v>
      </c>
      <c r="E92" s="7" t="s">
        <v>85</v>
      </c>
      <c r="F92" s="6" t="s">
        <v>86</v>
      </c>
      <c r="G92" s="6" t="s">
        <v>87</v>
      </c>
    </row>
    <row r="93" spans="1:7" ht="80" x14ac:dyDescent="0.2">
      <c r="A93" s="18">
        <v>856</v>
      </c>
      <c r="B93" s="6" t="s">
        <v>304</v>
      </c>
      <c r="C93" s="19">
        <v>5</v>
      </c>
      <c r="E93" s="11" t="s">
        <v>305</v>
      </c>
    </row>
    <row r="94" spans="1:7" ht="80" x14ac:dyDescent="0.2">
      <c r="A94" s="18">
        <v>864</v>
      </c>
      <c r="B94" s="6" t="s">
        <v>306</v>
      </c>
      <c r="C94" s="19">
        <v>5</v>
      </c>
      <c r="D94" s="2" t="s">
        <v>27</v>
      </c>
      <c r="F94" s="8" t="s">
        <v>307</v>
      </c>
      <c r="G94" s="8" t="s">
        <v>308</v>
      </c>
    </row>
    <row r="95" spans="1:7" ht="48" x14ac:dyDescent="0.2">
      <c r="A95" s="18">
        <v>873</v>
      </c>
      <c r="B95" s="6" t="s">
        <v>309</v>
      </c>
      <c r="C95" s="19">
        <v>6</v>
      </c>
      <c r="D95" s="2" t="s">
        <v>13</v>
      </c>
      <c r="E95" s="6" t="s">
        <v>310</v>
      </c>
      <c r="F95" s="6" t="s">
        <v>311</v>
      </c>
      <c r="G95" s="6" t="s">
        <v>312</v>
      </c>
    </row>
    <row r="96" spans="1:7" ht="144" x14ac:dyDescent="0.2">
      <c r="A96" s="18">
        <v>876</v>
      </c>
      <c r="B96" s="6" t="s">
        <v>313</v>
      </c>
      <c r="C96" s="19">
        <v>5</v>
      </c>
      <c r="D96" s="2" t="s">
        <v>27</v>
      </c>
      <c r="F96" s="8" t="s">
        <v>314</v>
      </c>
      <c r="G96" s="8" t="s">
        <v>315</v>
      </c>
    </row>
    <row r="97" spans="1:7" ht="64" x14ac:dyDescent="0.2">
      <c r="A97" s="18">
        <v>910</v>
      </c>
      <c r="B97" s="6" t="s">
        <v>316</v>
      </c>
      <c r="C97" s="19">
        <v>5</v>
      </c>
      <c r="D97" s="2" t="s">
        <v>13</v>
      </c>
      <c r="E97" s="6" t="s">
        <v>317</v>
      </c>
      <c r="F97" s="2" t="s">
        <v>318</v>
      </c>
      <c r="G97" s="2" t="s">
        <v>319</v>
      </c>
    </row>
    <row r="98" spans="1:7" ht="144" x14ac:dyDescent="0.2">
      <c r="A98" s="18">
        <v>921</v>
      </c>
      <c r="B98" s="6" t="s">
        <v>252</v>
      </c>
      <c r="C98" s="19">
        <v>4</v>
      </c>
      <c r="D98" s="2" t="s">
        <v>27</v>
      </c>
      <c r="E98" s="12"/>
      <c r="F98" s="8" t="s">
        <v>253</v>
      </c>
      <c r="G98" s="8" t="s">
        <v>254</v>
      </c>
    </row>
    <row r="99" spans="1:7" ht="64" x14ac:dyDescent="0.2">
      <c r="A99" s="18">
        <v>936</v>
      </c>
      <c r="B99" s="6" t="s">
        <v>324</v>
      </c>
      <c r="C99" s="19">
        <v>5</v>
      </c>
      <c r="D99" s="2" t="s">
        <v>13</v>
      </c>
      <c r="E99" s="6" t="s">
        <v>325</v>
      </c>
      <c r="F99" s="6" t="s">
        <v>326</v>
      </c>
      <c r="G99" s="6" t="s">
        <v>327</v>
      </c>
    </row>
    <row r="100" spans="1:7" ht="64" x14ac:dyDescent="0.2">
      <c r="A100" s="18">
        <v>939</v>
      </c>
      <c r="B100" s="6" t="s">
        <v>328</v>
      </c>
      <c r="C100" s="19">
        <v>6</v>
      </c>
      <c r="D100" s="2" t="s">
        <v>18</v>
      </c>
      <c r="E100" s="6" t="s">
        <v>329</v>
      </c>
      <c r="F100" s="2" t="s">
        <v>330</v>
      </c>
      <c r="G100" s="2" t="s">
        <v>331</v>
      </c>
    </row>
    <row r="101" spans="1:7" ht="80" x14ac:dyDescent="0.2">
      <c r="A101" s="18">
        <v>944</v>
      </c>
      <c r="B101" s="6" t="s">
        <v>332</v>
      </c>
      <c r="C101" s="19">
        <v>6</v>
      </c>
      <c r="D101" s="2" t="s">
        <v>13</v>
      </c>
      <c r="E101" s="6" t="s">
        <v>333</v>
      </c>
      <c r="F101" s="6" t="s">
        <v>334</v>
      </c>
      <c r="G101" s="6" t="s">
        <v>335</v>
      </c>
    </row>
    <row r="102" spans="1:7" ht="208" x14ac:dyDescent="0.2">
      <c r="A102" s="18">
        <v>950</v>
      </c>
      <c r="B102" s="6" t="s">
        <v>259</v>
      </c>
      <c r="C102" s="19">
        <v>4</v>
      </c>
      <c r="D102" s="2" t="s">
        <v>27</v>
      </c>
      <c r="E102" s="10"/>
      <c r="F102" s="8" t="s">
        <v>260</v>
      </c>
      <c r="G102" s="8" t="s">
        <v>261</v>
      </c>
    </row>
    <row r="103" spans="1:7" ht="96" x14ac:dyDescent="0.2">
      <c r="A103" s="18">
        <v>954</v>
      </c>
      <c r="B103" s="6" t="s">
        <v>272</v>
      </c>
      <c r="C103" s="19">
        <v>7</v>
      </c>
      <c r="E103" s="9" t="s">
        <v>273</v>
      </c>
    </row>
    <row r="104" spans="1:7" ht="224" x14ac:dyDescent="0.2">
      <c r="A104" s="18">
        <v>957</v>
      </c>
      <c r="B104" s="6" t="s">
        <v>343</v>
      </c>
      <c r="C104" s="19">
        <v>6</v>
      </c>
      <c r="D104" s="2" t="s">
        <v>27</v>
      </c>
      <c r="F104" s="8" t="s">
        <v>344</v>
      </c>
      <c r="G104" s="8" t="s">
        <v>345</v>
      </c>
    </row>
    <row r="105" spans="1:7" ht="128" x14ac:dyDescent="0.2">
      <c r="A105" s="18">
        <v>1955</v>
      </c>
      <c r="B105" s="6" t="s">
        <v>346</v>
      </c>
      <c r="C105" s="19">
        <v>5</v>
      </c>
      <c r="D105" s="2" t="s">
        <v>27</v>
      </c>
      <c r="F105" s="8" t="s">
        <v>347</v>
      </c>
      <c r="G105" s="8" t="s">
        <v>348</v>
      </c>
    </row>
    <row r="106" spans="1:7" ht="64" x14ac:dyDescent="0.2">
      <c r="A106" s="18">
        <v>1961</v>
      </c>
      <c r="B106" s="6" t="s">
        <v>349</v>
      </c>
      <c r="C106" s="19">
        <v>5</v>
      </c>
      <c r="D106" s="2" t="s">
        <v>13</v>
      </c>
      <c r="E106" s="6" t="s">
        <v>350</v>
      </c>
      <c r="F106" s="6" t="s">
        <v>350</v>
      </c>
      <c r="G106" s="6" t="s">
        <v>351</v>
      </c>
    </row>
    <row r="107" spans="1:7" ht="144" x14ac:dyDescent="0.2">
      <c r="A107" s="18">
        <v>1970</v>
      </c>
      <c r="B107" s="6" t="s">
        <v>352</v>
      </c>
      <c r="C107" s="19">
        <v>5</v>
      </c>
      <c r="D107" s="2" t="s">
        <v>27</v>
      </c>
      <c r="F107" s="8" t="s">
        <v>353</v>
      </c>
      <c r="G107" s="8" t="s">
        <v>354</v>
      </c>
    </row>
    <row r="108" spans="1:7" ht="208" x14ac:dyDescent="0.2">
      <c r="A108" s="18">
        <v>1984</v>
      </c>
      <c r="B108" s="6" t="s">
        <v>355</v>
      </c>
      <c r="C108" s="19">
        <v>5</v>
      </c>
      <c r="D108" s="2" t="s">
        <v>27</v>
      </c>
      <c r="F108" s="8" t="s">
        <v>356</v>
      </c>
      <c r="G108" s="8" t="s">
        <v>357</v>
      </c>
    </row>
  </sheetData>
  <autoFilter ref="A1:G108" xr:uid="{B89FE21D-E65C-4DE9-96B5-C1BDEE7E7A35}">
    <sortState xmlns:xlrd2="http://schemas.microsoft.com/office/spreadsheetml/2017/richdata2" ref="A2:G107">
      <sortCondition ref="C1:C107"/>
    </sortState>
  </autoFilter>
  <sortState xmlns:xlrd2="http://schemas.microsoft.com/office/spreadsheetml/2017/richdata2" ref="A2:G108">
    <sortCondition ref="A2:A108"/>
  </sortState>
  <dataValidations count="1">
    <dataValidation type="list" operator="equal" allowBlank="1" showInputMessage="1" showErrorMessage="1" sqref="C1:C108" xr:uid="{EF29F80E-41DF-4CB3-B596-45613D3A5AFE}">
      <formula1>"No Response,1,2,3,4,5,6,7,8,9,10"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8E338-32DC-404C-82C0-543D86D2EA76}">
  <dimension ref="C6:O26"/>
  <sheetViews>
    <sheetView workbookViewId="0">
      <selection activeCell="E10" sqref="E10"/>
    </sheetView>
  </sheetViews>
  <sheetFormatPr baseColWidth="10" defaultColWidth="8.83203125" defaultRowHeight="15" x14ac:dyDescent="0.2"/>
  <sheetData>
    <row r="6" spans="3:15" x14ac:dyDescent="0.2">
      <c r="C6" t="s">
        <v>26</v>
      </c>
      <c r="E6">
        <v>26</v>
      </c>
      <c r="H6" t="s">
        <v>360</v>
      </c>
      <c r="K6">
        <f>AVERAGE(Sheet1!C2:C107)</f>
        <v>5.1809523809523812</v>
      </c>
      <c r="O6" s="1"/>
    </row>
    <row r="7" spans="3:15" x14ac:dyDescent="0.2">
      <c r="C7" t="s">
        <v>23</v>
      </c>
      <c r="E7">
        <v>25</v>
      </c>
      <c r="H7" t="s">
        <v>361</v>
      </c>
      <c r="K7">
        <f>_xlfn.STDEV.S(Sheet1!C2:C107)</f>
        <v>1.0074811735304612</v>
      </c>
      <c r="O7" s="1"/>
    </row>
    <row r="8" spans="3:15" x14ac:dyDescent="0.2">
      <c r="C8" t="s">
        <v>8</v>
      </c>
      <c r="E8">
        <v>21</v>
      </c>
      <c r="O8" s="1"/>
    </row>
    <row r="9" spans="3:15" x14ac:dyDescent="0.2">
      <c r="C9" t="s">
        <v>12</v>
      </c>
      <c r="E9">
        <v>25</v>
      </c>
      <c r="O9" s="4"/>
    </row>
    <row r="10" spans="3:15" x14ac:dyDescent="0.2">
      <c r="C10" t="s">
        <v>40</v>
      </c>
      <c r="E10">
        <v>9</v>
      </c>
      <c r="O10" s="4"/>
    </row>
    <row r="11" spans="3:15" x14ac:dyDescent="0.2">
      <c r="O11" s="4"/>
    </row>
    <row r="12" spans="3:15" x14ac:dyDescent="0.2">
      <c r="C12" t="s">
        <v>362</v>
      </c>
      <c r="E12">
        <f>SUM(E6:E10)</f>
        <v>106</v>
      </c>
      <c r="O12" s="1"/>
    </row>
    <row r="13" spans="3:15" x14ac:dyDescent="0.2">
      <c r="O13" s="1"/>
    </row>
    <row r="14" spans="3:15" x14ac:dyDescent="0.2">
      <c r="O14" s="4"/>
    </row>
    <row r="15" spans="3:15" x14ac:dyDescent="0.2">
      <c r="O15" s="1"/>
    </row>
    <row r="16" spans="3:15" x14ac:dyDescent="0.2">
      <c r="O16" s="1"/>
    </row>
    <row r="17" spans="15:15" x14ac:dyDescent="0.2">
      <c r="O17" s="1"/>
    </row>
    <row r="18" spans="15:15" x14ac:dyDescent="0.2">
      <c r="O18" s="1"/>
    </row>
    <row r="19" spans="15:15" x14ac:dyDescent="0.2">
      <c r="O19" s="1"/>
    </row>
    <row r="20" spans="15:15" x14ac:dyDescent="0.2">
      <c r="O20" s="4"/>
    </row>
    <row r="21" spans="15:15" x14ac:dyDescent="0.2">
      <c r="O21" s="4"/>
    </row>
    <row r="22" spans="15:15" x14ac:dyDescent="0.2">
      <c r="O22" s="1"/>
    </row>
    <row r="23" spans="15:15" x14ac:dyDescent="0.2">
      <c r="O23" s="1"/>
    </row>
    <row r="24" spans="15:15" x14ac:dyDescent="0.2">
      <c r="O24" s="1"/>
    </row>
    <row r="25" spans="15:15" x14ac:dyDescent="0.2">
      <c r="O25" s="1"/>
    </row>
    <row r="26" spans="15:15" x14ac:dyDescent="0.2">
      <c r="O26" s="4"/>
    </row>
  </sheetData>
  <dataValidations count="1">
    <dataValidation type="list" operator="equal" allowBlank="1" showInputMessage="1" showErrorMessage="1" sqref="O6:O26" xr:uid="{8F6E0038-2952-40AF-9C68-AE58DD02CEDB}">
      <formula1>"No Response,1,2,3,4,5,6,7,8,9,10"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DED0FC101B014ABADAB866DD6D24C2" ma:contentTypeVersion="4" ma:contentTypeDescription="Create a new document." ma:contentTypeScope="" ma:versionID="8676fc92301b829a12db8cd7bffa32c9">
  <xsd:schema xmlns:xsd="http://www.w3.org/2001/XMLSchema" xmlns:xs="http://www.w3.org/2001/XMLSchema" xmlns:p="http://schemas.microsoft.com/office/2006/metadata/properties" xmlns:ns2="7f70c046-a6af-4f1e-ac12-520d21fa5b7e" targetNamespace="http://schemas.microsoft.com/office/2006/metadata/properties" ma:root="true" ma:fieldsID="1a278e89832ae36413ed8941363f5d60" ns2:_="">
    <xsd:import namespace="7f70c046-a6af-4f1e-ac12-520d21fa5b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70c046-a6af-4f1e-ac12-520d21fa5b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B73153-C288-45F0-B864-DC980E4969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70c046-a6af-4f1e-ac12-520d21fa5b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1F18B0-ED6C-403F-8C41-D346E155A076}">
  <ds:schemaRefs>
    <ds:schemaRef ds:uri="http://www.w3.org/XML/1998/namespace"/>
    <ds:schemaRef ds:uri="http://schemas.microsoft.com/office/2006/metadata/properties"/>
    <ds:schemaRef ds:uri="http://purl.org/dc/elements/1.1/"/>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7f70c046-a6af-4f1e-ac12-520d21fa5b7e"/>
    <ds:schemaRef ds:uri="http://purl.org/dc/terms/"/>
  </ds:schemaRefs>
</ds:datastoreItem>
</file>

<file path=customXml/itemProps3.xml><?xml version="1.0" encoding="utf-8"?>
<ds:datastoreItem xmlns:ds="http://schemas.openxmlformats.org/officeDocument/2006/customXml" ds:itemID="{D93126BB-DE81-40DF-B1B1-95643D7633A7}">
  <ds:schemaRefs>
    <ds:schemaRef ds:uri="http://schemas.microsoft.com/sharepoint/v3/contenttype/forms"/>
  </ds:schemaRefs>
</ds:datastoreItem>
</file>

<file path=docMetadata/LabelInfo.xml><?xml version="1.0" encoding="utf-8"?>
<clbl:labelList xmlns:clbl="http://schemas.microsoft.com/office/2020/mipLabelMetadata">
  <clbl:label id="{cf8c7287-838c-46dd-b281-b1140229e67a}" enabled="1" method="Privileged" siteId="{75e027c9-20d5-47d5-b82f-77d7cd041e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STMicroelectronics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REDAELLI</dc:creator>
  <cp:keywords/>
  <dc:description/>
  <cp:lastModifiedBy>Kau, Derchang</cp:lastModifiedBy>
  <cp:revision/>
  <dcterms:created xsi:type="dcterms:W3CDTF">2024-07-25T08:37:13Z</dcterms:created>
  <dcterms:modified xsi:type="dcterms:W3CDTF">2024-08-22T02:57:08Z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0x01010062DED0FC101B014ABADAB866DD6D24C2</vt:lpwstr>
  </property>
</Properties>
</file>