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tel-my.sharepoint.com/personal/derchang_kau_intel_com/Documents/Technology/Memory Technology/SRAM/"/>
    </mc:Choice>
  </mc:AlternateContent>
  <xr:revisionPtr revIDLastSave="19" documentId="8_{E9949797-1DF9-2644-B9EA-16C28626124F}" xr6:coauthVersionLast="47" xr6:coauthVersionMax="47" xr10:uidLastSave="{700EFBE4-0768-354D-B550-09914C4483BC}"/>
  <bookViews>
    <workbookView xWindow="-17280" yWindow="-20000" windowWidth="32000" windowHeight="20000" activeTab="2" xr2:uid="{6D5E3430-E257-AE49-BBED-D03D7A5A6B6D}"/>
  </bookViews>
  <sheets>
    <sheet name="SRAM only" sheetId="1" r:id="rId1"/>
    <sheet name="TSMC's offering" sheetId="2" r:id="rId2"/>
    <sheet name="Benchmark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2" l="1"/>
  <c r="I27" i="2"/>
  <c r="I16" i="2"/>
  <c r="K17" i="2"/>
  <c r="K24" i="2"/>
  <c r="J17" i="2"/>
  <c r="J24" i="2"/>
  <c r="I17" i="2"/>
  <c r="I24" i="2"/>
  <c r="H17" i="2"/>
  <c r="H24" i="2"/>
  <c r="K16" i="2"/>
  <c r="K23" i="2"/>
  <c r="J16" i="2"/>
  <c r="J23" i="2"/>
  <c r="I23" i="2"/>
  <c r="H16" i="2"/>
  <c r="H23" i="2"/>
  <c r="J16" i="1"/>
  <c r="J23" i="1"/>
  <c r="K16" i="1"/>
  <c r="K23" i="1"/>
  <c r="I16" i="1"/>
  <c r="I23" i="1"/>
  <c r="H16" i="1"/>
  <c r="H23" i="1"/>
  <c r="H17" i="1"/>
  <c r="H24" i="1"/>
  <c r="K17" i="1"/>
  <c r="K24" i="1"/>
  <c r="J17" i="1"/>
  <c r="J24" i="1"/>
  <c r="I17" i="1"/>
  <c r="I24" i="1"/>
</calcChain>
</file>

<file path=xl/sharedStrings.xml><?xml version="1.0" encoding="utf-8"?>
<sst xmlns="http://schemas.openxmlformats.org/spreadsheetml/2006/main" count="217" uniqueCount="37">
  <si>
    <t>Fin</t>
  </si>
  <si>
    <t>EUV</t>
  </si>
  <si>
    <t>ArFi</t>
  </si>
  <si>
    <t>Gate</t>
  </si>
  <si>
    <t>3ArFi</t>
  </si>
  <si>
    <t>Epi</t>
  </si>
  <si>
    <t>CPO</t>
  </si>
  <si>
    <t>2ArFi</t>
  </si>
  <si>
    <t>MD/MP</t>
  </si>
  <si>
    <t>2EUV</t>
  </si>
  <si>
    <t>2ArFi + EUV</t>
  </si>
  <si>
    <t>7ArFi</t>
  </si>
  <si>
    <t>VGVD</t>
  </si>
  <si>
    <t>3EUV</t>
  </si>
  <si>
    <t>4ArFi</t>
  </si>
  <si>
    <t>M0</t>
  </si>
  <si>
    <t>5ArFi</t>
  </si>
  <si>
    <t>M1</t>
  </si>
  <si>
    <t>V0</t>
  </si>
  <si>
    <t>M2</t>
  </si>
  <si>
    <t>V1</t>
  </si>
  <si>
    <t>M3</t>
  </si>
  <si>
    <t>V2</t>
  </si>
  <si>
    <t>N3E</t>
  </si>
  <si>
    <t>N5</t>
  </si>
  <si>
    <t>N6</t>
  </si>
  <si>
    <t>N7</t>
  </si>
  <si>
    <t>cell size</t>
  </si>
  <si>
    <t>6T Patterning</t>
  </si>
  <si>
    <t>6T product</t>
  </si>
  <si>
    <t>Cell product</t>
  </si>
  <si>
    <t>Cell patterning</t>
  </si>
  <si>
    <t>Array Patterning</t>
  </si>
  <si>
    <t>Array Product</t>
  </si>
  <si>
    <t>2EUV+3ArFi</t>
  </si>
  <si>
    <t>Alternative</t>
  </si>
  <si>
    <t>Std  offering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</si>
</sst>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2"/>
      <color rgb="FF525252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68B5"/>
        <bgColor indexed="64"/>
      </patternFill>
    </fill>
    <fill>
      <patternFill patternType="solid">
        <fgColor rgb="FFCBD4E5"/>
        <bgColor indexed="64"/>
      </patternFill>
    </fill>
    <fill>
      <patternFill patternType="solid">
        <fgColor rgb="FFE7EBF3"/>
        <bgColor indexed="64"/>
      </patternFill>
    </fill>
    <fill>
      <patternFill patternType="solid">
        <fgColor theme="5"/>
        <bgColor indexed="64"/>
      </patternFill>
    </fill>
  </fills>
  <borders count="4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Font="1"/>
    <xf numFmtId="0" fontId="1" fillId="2" borderId="1" xfId="0" applyFont="1" applyFill="1" applyBorder="1" applyAlignment="1">
      <alignment horizontal="left" vertical="center" wrapText="1" readingOrder="1"/>
    </xf>
    <xf numFmtId="0" fontId="2" fillId="3" borderId="2" xfId="0" applyFont="1" applyFill="1" applyBorder="1" applyAlignment="1">
      <alignment horizontal="left" vertical="center" wrapText="1" readingOrder="1"/>
    </xf>
    <xf numFmtId="0" fontId="2" fillId="4" borderId="3" xfId="0" applyFont="1" applyFill="1" applyBorder="1" applyAlignment="1">
      <alignment horizontal="left" vertical="center" wrapText="1" readingOrder="1"/>
    </xf>
    <xf numFmtId="0" fontId="2" fillId="3" borderId="3" xfId="0" applyFont="1" applyFill="1" applyBorder="1" applyAlignment="1">
      <alignment horizontal="left" vertical="center" wrapText="1" readingOrder="1"/>
    </xf>
    <xf numFmtId="0" fontId="1" fillId="2" borderId="1" xfId="0" applyFont="1" applyFill="1" applyBorder="1" applyAlignment="1">
      <alignment horizontal="center" vertical="center" wrapText="1" readingOrder="1"/>
    </xf>
    <xf numFmtId="0" fontId="0" fillId="0" borderId="0" xfId="0" applyFont="1" applyAlignment="1">
      <alignment horizontal="center"/>
    </xf>
    <xf numFmtId="0" fontId="3" fillId="2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center" wrapText="1" readingOrder="1"/>
    </xf>
    <xf numFmtId="0" fontId="2" fillId="4" borderId="3" xfId="0" applyFont="1" applyFill="1" applyBorder="1" applyAlignment="1">
      <alignment horizontal="center" vertical="center" wrapText="1" readingOrder="1"/>
    </xf>
    <xf numFmtId="0" fontId="2" fillId="3" borderId="3" xfId="0" applyFont="1" applyFill="1" applyBorder="1" applyAlignment="1">
      <alignment horizontal="center" vertical="center" wrapText="1" readingOrder="1"/>
    </xf>
    <xf numFmtId="0" fontId="0" fillId="0" borderId="0" xfId="0" applyFont="1" applyFill="1" applyBorder="1"/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2CA26-E697-F449-B32F-673EB609D736}">
  <dimension ref="A1:K25"/>
  <sheetViews>
    <sheetView topLeftCell="A7" zoomScale="140" zoomScaleNormal="140" workbookViewId="0">
      <selection activeCell="C2" sqref="C2:C14"/>
    </sheetView>
  </sheetViews>
  <sheetFormatPr defaultColWidth="10.8515625" defaultRowHeight="15" x14ac:dyDescent="0.2"/>
  <cols>
    <col min="1" max="1" width="10.8515625" style="1"/>
    <col min="2" max="2" width="10.8515625" style="7"/>
    <col min="3" max="3" width="10.97265625" style="7" bestFit="1" customWidth="1"/>
    <col min="4" max="4" width="10.8515625" style="7"/>
    <col min="5" max="5" width="11.46484375" style="7" customWidth="1"/>
    <col min="6" max="6" width="10.8515625" style="1"/>
    <col min="7" max="7" width="14.796875" style="1" bestFit="1" customWidth="1"/>
    <col min="8" max="11" width="10.8515625" style="7"/>
    <col min="12" max="16384" width="10.8515625" style="1"/>
  </cols>
  <sheetData>
    <row r="1" spans="1:11" ht="15.75" thickBot="1" x14ac:dyDescent="0.25">
      <c r="A1" s="8"/>
      <c r="B1" s="6" t="s">
        <v>23</v>
      </c>
      <c r="C1" s="6" t="s">
        <v>24</v>
      </c>
      <c r="D1" s="6" t="s">
        <v>25</v>
      </c>
      <c r="E1" s="6" t="s">
        <v>26</v>
      </c>
      <c r="G1" s="8"/>
      <c r="H1" s="6" t="s">
        <v>23</v>
      </c>
      <c r="I1" s="6" t="s">
        <v>24</v>
      </c>
      <c r="J1" s="6" t="s">
        <v>25</v>
      </c>
      <c r="K1" s="6" t="s">
        <v>26</v>
      </c>
    </row>
    <row r="2" spans="1:11" ht="16.5" thickTop="1" thickBot="1" x14ac:dyDescent="0.25">
      <c r="A2" s="3" t="s">
        <v>0</v>
      </c>
      <c r="B2" s="9" t="s">
        <v>1</v>
      </c>
      <c r="C2" s="9" t="s">
        <v>2</v>
      </c>
      <c r="D2" s="9" t="s">
        <v>2</v>
      </c>
      <c r="E2" s="9" t="s">
        <v>2</v>
      </c>
      <c r="G2" s="3" t="s">
        <v>0</v>
      </c>
      <c r="H2" s="9">
        <v>3</v>
      </c>
      <c r="I2" s="9">
        <v>1</v>
      </c>
      <c r="J2" s="9">
        <v>1</v>
      </c>
      <c r="K2" s="9">
        <v>1</v>
      </c>
    </row>
    <row r="3" spans="1:11" ht="16.5" thickTop="1" thickBot="1" x14ac:dyDescent="0.25">
      <c r="A3" s="3" t="s">
        <v>3</v>
      </c>
      <c r="B3" s="9" t="s">
        <v>1</v>
      </c>
      <c r="C3" s="9" t="s">
        <v>4</v>
      </c>
      <c r="D3" s="9" t="s">
        <v>4</v>
      </c>
      <c r="E3" s="9" t="s">
        <v>4</v>
      </c>
      <c r="G3" s="3" t="s">
        <v>3</v>
      </c>
      <c r="H3" s="7">
        <v>3</v>
      </c>
      <c r="I3" s="7">
        <v>3</v>
      </c>
      <c r="J3" s="7">
        <v>3</v>
      </c>
      <c r="K3" s="7">
        <v>3</v>
      </c>
    </row>
    <row r="4" spans="1:11" ht="15.75" thickBot="1" x14ac:dyDescent="0.25">
      <c r="A4" s="4" t="s">
        <v>5</v>
      </c>
      <c r="B4" s="10">
        <v>2</v>
      </c>
      <c r="C4" s="10">
        <v>4</v>
      </c>
      <c r="D4" s="10">
        <v>2</v>
      </c>
      <c r="E4" s="10">
        <v>2</v>
      </c>
      <c r="G4" s="4" t="s">
        <v>5</v>
      </c>
      <c r="H4" s="7">
        <v>2</v>
      </c>
      <c r="I4" s="7">
        <v>4</v>
      </c>
      <c r="J4" s="7">
        <v>2</v>
      </c>
      <c r="K4" s="7">
        <v>2</v>
      </c>
    </row>
    <row r="5" spans="1:11" ht="15.75" thickBot="1" x14ac:dyDescent="0.25">
      <c r="A5" s="5" t="s">
        <v>6</v>
      </c>
      <c r="B5" s="11" t="s">
        <v>1</v>
      </c>
      <c r="C5" s="11" t="s">
        <v>1</v>
      </c>
      <c r="D5" s="11" t="s">
        <v>7</v>
      </c>
      <c r="E5" s="11" t="s">
        <v>7</v>
      </c>
      <c r="G5" s="5" t="s">
        <v>6</v>
      </c>
      <c r="H5" s="7">
        <v>3</v>
      </c>
      <c r="I5" s="7">
        <v>3</v>
      </c>
      <c r="J5" s="7">
        <v>2</v>
      </c>
      <c r="K5" s="7">
        <v>2</v>
      </c>
    </row>
    <row r="6" spans="1:11" ht="15.75" thickBot="1" x14ac:dyDescent="0.25">
      <c r="A6" s="4" t="s">
        <v>8</v>
      </c>
      <c r="B6" s="10" t="s">
        <v>9</v>
      </c>
      <c r="C6" s="10" t="s">
        <v>10</v>
      </c>
      <c r="D6" s="10" t="s">
        <v>11</v>
      </c>
      <c r="E6" s="10" t="s">
        <v>11</v>
      </c>
      <c r="G6" s="4" t="s">
        <v>8</v>
      </c>
      <c r="H6" s="7">
        <v>6</v>
      </c>
      <c r="I6" s="7">
        <v>5</v>
      </c>
      <c r="J6" s="7">
        <v>7</v>
      </c>
      <c r="K6" s="7">
        <v>7</v>
      </c>
    </row>
    <row r="7" spans="1:11" ht="15.75" thickBot="1" x14ac:dyDescent="0.25">
      <c r="A7" s="5" t="s">
        <v>12</v>
      </c>
      <c r="B7" s="11" t="s">
        <v>13</v>
      </c>
      <c r="C7" s="11" t="s">
        <v>13</v>
      </c>
      <c r="D7" s="11" t="s">
        <v>1</v>
      </c>
      <c r="E7" s="11" t="s">
        <v>14</v>
      </c>
      <c r="G7" s="5" t="s">
        <v>12</v>
      </c>
      <c r="H7" s="7">
        <v>9</v>
      </c>
      <c r="I7" s="7">
        <v>9</v>
      </c>
      <c r="J7" s="7">
        <v>3</v>
      </c>
      <c r="K7" s="7">
        <v>4</v>
      </c>
    </row>
    <row r="8" spans="1:11" ht="15.75" thickBot="1" x14ac:dyDescent="0.25">
      <c r="A8" s="4" t="s">
        <v>15</v>
      </c>
      <c r="B8" s="10" t="s">
        <v>1</v>
      </c>
      <c r="C8" s="10" t="s">
        <v>1</v>
      </c>
      <c r="D8" s="10" t="s">
        <v>1</v>
      </c>
      <c r="E8" s="10" t="s">
        <v>16</v>
      </c>
      <c r="G8" s="4" t="s">
        <v>15</v>
      </c>
      <c r="H8" s="7">
        <v>3</v>
      </c>
      <c r="I8" s="7">
        <v>3</v>
      </c>
      <c r="J8" s="7">
        <v>3</v>
      </c>
      <c r="K8" s="7">
        <v>5</v>
      </c>
    </row>
    <row r="9" spans="1:11" ht="15.75" thickBot="1" x14ac:dyDescent="0.25">
      <c r="A9" s="5" t="s">
        <v>17</v>
      </c>
      <c r="B9" s="11" t="s">
        <v>1</v>
      </c>
      <c r="C9" s="11" t="s">
        <v>1</v>
      </c>
      <c r="D9" s="11" t="s">
        <v>1</v>
      </c>
      <c r="E9" s="11" t="s">
        <v>14</v>
      </c>
      <c r="G9" s="5" t="s">
        <v>17</v>
      </c>
      <c r="H9" s="7">
        <v>3</v>
      </c>
      <c r="I9" s="7">
        <v>3</v>
      </c>
      <c r="J9" s="7">
        <v>3</v>
      </c>
      <c r="K9" s="7">
        <v>4</v>
      </c>
    </row>
    <row r="10" spans="1:11" ht="15.75" thickBot="1" x14ac:dyDescent="0.25">
      <c r="A10" s="4" t="s">
        <v>18</v>
      </c>
      <c r="B10" s="10" t="s">
        <v>1</v>
      </c>
      <c r="C10" s="10" t="s">
        <v>1</v>
      </c>
      <c r="D10" s="10" t="s">
        <v>1</v>
      </c>
      <c r="E10" s="10" t="s">
        <v>4</v>
      </c>
      <c r="G10" s="4" t="s">
        <v>18</v>
      </c>
      <c r="H10" s="7">
        <v>3</v>
      </c>
      <c r="I10" s="7">
        <v>3</v>
      </c>
      <c r="J10" s="7">
        <v>3</v>
      </c>
      <c r="K10" s="7">
        <v>3</v>
      </c>
    </row>
    <row r="11" spans="1:11" ht="15.75" thickBot="1" x14ac:dyDescent="0.25">
      <c r="A11" s="5" t="s">
        <v>19</v>
      </c>
      <c r="B11" s="11" t="s">
        <v>1</v>
      </c>
      <c r="C11" s="11" t="s">
        <v>1</v>
      </c>
      <c r="D11" s="11" t="s">
        <v>1</v>
      </c>
      <c r="E11" s="11" t="s">
        <v>4</v>
      </c>
      <c r="G11" s="5" t="s">
        <v>19</v>
      </c>
      <c r="H11" s="7">
        <v>3</v>
      </c>
      <c r="I11" s="7">
        <v>3</v>
      </c>
      <c r="J11" s="7">
        <v>3</v>
      </c>
      <c r="K11" s="7">
        <v>3</v>
      </c>
    </row>
    <row r="12" spans="1:11" ht="15.75" thickBot="1" x14ac:dyDescent="0.25">
      <c r="A12" s="4" t="s">
        <v>20</v>
      </c>
      <c r="B12" s="10" t="s">
        <v>1</v>
      </c>
      <c r="C12" s="10" t="s">
        <v>1</v>
      </c>
      <c r="D12" s="10" t="s">
        <v>1</v>
      </c>
      <c r="E12" s="10" t="s">
        <v>7</v>
      </c>
      <c r="G12" s="4" t="s">
        <v>20</v>
      </c>
      <c r="H12" s="7">
        <v>3</v>
      </c>
      <c r="I12" s="7">
        <v>3</v>
      </c>
      <c r="J12" s="7">
        <v>3</v>
      </c>
      <c r="K12" s="7">
        <v>2</v>
      </c>
    </row>
    <row r="13" spans="1:11" ht="15.75" thickBot="1" x14ac:dyDescent="0.25">
      <c r="A13" s="5" t="s">
        <v>21</v>
      </c>
      <c r="B13" s="11" t="s">
        <v>7</v>
      </c>
      <c r="C13" s="11" t="s">
        <v>7</v>
      </c>
      <c r="D13" s="11" t="s">
        <v>7</v>
      </c>
      <c r="E13" s="11" t="s">
        <v>7</v>
      </c>
      <c r="G13" s="5" t="s">
        <v>21</v>
      </c>
      <c r="H13" s="7">
        <v>2</v>
      </c>
      <c r="I13" s="7">
        <v>2</v>
      </c>
      <c r="J13" s="7">
        <v>2</v>
      </c>
      <c r="K13" s="7">
        <v>2</v>
      </c>
    </row>
    <row r="14" spans="1:11" ht="15.75" thickBot="1" x14ac:dyDescent="0.25">
      <c r="A14" s="4" t="s">
        <v>22</v>
      </c>
      <c r="B14" s="10" t="s">
        <v>2</v>
      </c>
      <c r="C14" s="10" t="s">
        <v>2</v>
      </c>
      <c r="D14" s="10" t="s">
        <v>2</v>
      </c>
      <c r="E14" s="10" t="s">
        <v>2</v>
      </c>
      <c r="G14" s="4" t="s">
        <v>22</v>
      </c>
      <c r="H14" s="7">
        <v>1</v>
      </c>
      <c r="I14" s="7">
        <v>1</v>
      </c>
      <c r="J14" s="7">
        <v>1</v>
      </c>
      <c r="K14" s="7">
        <v>1</v>
      </c>
    </row>
    <row r="16" spans="1:11" x14ac:dyDescent="0.2">
      <c r="G16" s="1" t="s">
        <v>28</v>
      </c>
      <c r="H16" s="7">
        <f>SUM(H2:H7)</f>
        <v>26</v>
      </c>
      <c r="I16" s="7">
        <f>SUM(I2:I7)</f>
        <v>25</v>
      </c>
      <c r="J16" s="7">
        <f>SUM(J2:J7)</f>
        <v>18</v>
      </c>
      <c r="K16" s="7">
        <f>SUM(K2:K7)</f>
        <v>19</v>
      </c>
    </row>
    <row r="17" spans="7:11" x14ac:dyDescent="0.2">
      <c r="G17" s="1" t="s">
        <v>31</v>
      </c>
      <c r="H17" s="7">
        <f>SUM(H2:H14)</f>
        <v>44</v>
      </c>
      <c r="I17" s="7">
        <f>SUM(I2:I14)</f>
        <v>43</v>
      </c>
      <c r="J17" s="7">
        <f>SUM(J2:J14)</f>
        <v>36</v>
      </c>
      <c r="K17" s="7">
        <f>SUM(K2:K14)</f>
        <v>39</v>
      </c>
    </row>
    <row r="18" spans="7:11" x14ac:dyDescent="0.2">
      <c r="G18" s="12" t="s">
        <v>32</v>
      </c>
    </row>
    <row r="19" spans="7:11" x14ac:dyDescent="0.2">
      <c r="G19" s="1" t="s">
        <v>27</v>
      </c>
      <c r="H19" s="7">
        <v>2.12E-2</v>
      </c>
      <c r="I19" s="7">
        <v>2.1399999999999999E-2</v>
      </c>
      <c r="J19" s="7">
        <v>2.7400000000000001E-2</v>
      </c>
      <c r="K19" s="7">
        <v>2.7400000000000001E-2</v>
      </c>
    </row>
    <row r="23" spans="7:11" x14ac:dyDescent="0.2">
      <c r="G23" s="1" t="s">
        <v>29</v>
      </c>
      <c r="H23" s="7">
        <f>H19*H16</f>
        <v>0.55120000000000002</v>
      </c>
      <c r="I23" s="7">
        <f>I19*I16</f>
        <v>0.53499999999999992</v>
      </c>
      <c r="J23" s="7">
        <f>J19*J16</f>
        <v>0.49320000000000003</v>
      </c>
      <c r="K23" s="7">
        <f>K19*K16</f>
        <v>0.52060000000000006</v>
      </c>
    </row>
    <row r="24" spans="7:11" x14ac:dyDescent="0.2">
      <c r="G24" s="1" t="s">
        <v>30</v>
      </c>
      <c r="H24" s="7">
        <f>H17*H19</f>
        <v>0.93279999999999996</v>
      </c>
      <c r="I24" s="7">
        <f>I17*I19</f>
        <v>0.92019999999999991</v>
      </c>
      <c r="J24" s="7">
        <f>J17*J19</f>
        <v>0.98640000000000005</v>
      </c>
      <c r="K24" s="7">
        <f>K17*K19</f>
        <v>1.0686</v>
      </c>
    </row>
    <row r="25" spans="7:11" x14ac:dyDescent="0.2">
      <c r="G25" s="1" t="s">
        <v>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95E68-B4AC-6940-9B40-1204C922DCF9}">
  <dimension ref="A1:K28"/>
  <sheetViews>
    <sheetView zoomScale="140" zoomScaleNormal="140" workbookViewId="0">
      <selection activeCell="I29" sqref="I29"/>
    </sheetView>
  </sheetViews>
  <sheetFormatPr defaultColWidth="10.8515625" defaultRowHeight="15" x14ac:dyDescent="0.2"/>
  <cols>
    <col min="1" max="1" width="10.8515625" style="1"/>
    <col min="2" max="2" width="10.8515625" style="7"/>
    <col min="3" max="3" width="10.97265625" style="7" bestFit="1" customWidth="1"/>
    <col min="4" max="4" width="10.8515625" style="7"/>
    <col min="5" max="5" width="11.46484375" style="7" customWidth="1"/>
    <col min="6" max="6" width="10.8515625" style="1"/>
    <col min="7" max="7" width="14.796875" style="1" bestFit="1" customWidth="1"/>
    <col min="8" max="11" width="10.8515625" style="7"/>
    <col min="12" max="16384" width="10.8515625" style="1"/>
  </cols>
  <sheetData>
    <row r="1" spans="1:11" ht="15.75" thickBot="1" x14ac:dyDescent="0.25">
      <c r="A1" s="8"/>
      <c r="B1" s="2" t="s">
        <v>23</v>
      </c>
      <c r="C1" s="2" t="s">
        <v>24</v>
      </c>
      <c r="D1" s="2" t="s">
        <v>25</v>
      </c>
      <c r="E1" s="2" t="s">
        <v>26</v>
      </c>
      <c r="G1" s="8"/>
      <c r="H1" s="6" t="s">
        <v>23</v>
      </c>
      <c r="I1" s="6" t="s">
        <v>24</v>
      </c>
      <c r="J1" s="6" t="s">
        <v>25</v>
      </c>
      <c r="K1" s="6" t="s">
        <v>26</v>
      </c>
    </row>
    <row r="2" spans="1:11" ht="16.5" thickTop="1" thickBot="1" x14ac:dyDescent="0.25">
      <c r="A2" s="3" t="s">
        <v>0</v>
      </c>
      <c r="B2" s="3" t="s">
        <v>1</v>
      </c>
      <c r="C2" s="3" t="s">
        <v>2</v>
      </c>
      <c r="D2" s="3" t="s">
        <v>2</v>
      </c>
      <c r="E2" s="3" t="s">
        <v>2</v>
      </c>
      <c r="G2" s="3" t="s">
        <v>0</v>
      </c>
      <c r="H2" s="9">
        <v>3</v>
      </c>
      <c r="I2" s="9">
        <v>1</v>
      </c>
      <c r="J2" s="9">
        <v>1</v>
      </c>
      <c r="K2" s="9">
        <v>1</v>
      </c>
    </row>
    <row r="3" spans="1:11" ht="15.75" thickBot="1" x14ac:dyDescent="0.25">
      <c r="A3" s="4" t="s">
        <v>3</v>
      </c>
      <c r="B3" s="4" t="s">
        <v>1</v>
      </c>
      <c r="C3" s="4" t="s">
        <v>4</v>
      </c>
      <c r="D3" s="4" t="s">
        <v>4</v>
      </c>
      <c r="E3" s="4" t="s">
        <v>4</v>
      </c>
      <c r="G3" s="4" t="s">
        <v>3</v>
      </c>
      <c r="H3" s="10">
        <v>3</v>
      </c>
      <c r="I3" s="10">
        <v>3</v>
      </c>
      <c r="J3" s="10">
        <v>3</v>
      </c>
      <c r="K3" s="10">
        <v>3</v>
      </c>
    </row>
    <row r="4" spans="1:11" ht="15.75" thickBot="1" x14ac:dyDescent="0.25">
      <c r="A4" s="5" t="s">
        <v>5</v>
      </c>
      <c r="B4" s="5">
        <v>2</v>
      </c>
      <c r="C4" s="5">
        <v>4</v>
      </c>
      <c r="D4" s="5">
        <v>2</v>
      </c>
      <c r="E4" s="5">
        <v>2</v>
      </c>
      <c r="G4" s="5" t="s">
        <v>5</v>
      </c>
      <c r="H4" s="11">
        <v>2</v>
      </c>
      <c r="I4" s="11">
        <v>4</v>
      </c>
      <c r="J4" s="11">
        <v>2</v>
      </c>
      <c r="K4" s="11">
        <v>2</v>
      </c>
    </row>
    <row r="5" spans="1:11" ht="15.75" thickBot="1" x14ac:dyDescent="0.25">
      <c r="A5" s="4" t="s">
        <v>6</v>
      </c>
      <c r="B5" s="4" t="s">
        <v>1</v>
      </c>
      <c r="C5" s="4" t="s">
        <v>1</v>
      </c>
      <c r="D5" s="4" t="s">
        <v>7</v>
      </c>
      <c r="E5" s="4" t="s">
        <v>7</v>
      </c>
      <c r="G5" s="4" t="s">
        <v>6</v>
      </c>
      <c r="H5" s="10">
        <v>3</v>
      </c>
      <c r="I5" s="10">
        <v>3</v>
      </c>
      <c r="J5" s="10">
        <v>2</v>
      </c>
      <c r="K5" s="10">
        <v>2</v>
      </c>
    </row>
    <row r="6" spans="1:11" ht="15.75" thickBot="1" x14ac:dyDescent="0.25">
      <c r="A6" s="5" t="s">
        <v>8</v>
      </c>
      <c r="B6" s="5" t="s">
        <v>9</v>
      </c>
      <c r="C6" s="5" t="s">
        <v>10</v>
      </c>
      <c r="D6" s="5" t="s">
        <v>11</v>
      </c>
      <c r="E6" s="5" t="s">
        <v>11</v>
      </c>
      <c r="G6" s="5" t="s">
        <v>8</v>
      </c>
      <c r="H6" s="11">
        <v>6</v>
      </c>
      <c r="I6" s="11">
        <v>5</v>
      </c>
      <c r="J6" s="11">
        <v>7</v>
      </c>
      <c r="K6" s="11">
        <v>7</v>
      </c>
    </row>
    <row r="7" spans="1:11" ht="15.75" thickBot="1" x14ac:dyDescent="0.25">
      <c r="A7" s="4" t="s">
        <v>12</v>
      </c>
      <c r="B7" s="4" t="s">
        <v>13</v>
      </c>
      <c r="C7" s="4" t="s">
        <v>13</v>
      </c>
      <c r="D7" s="4" t="s">
        <v>1</v>
      </c>
      <c r="E7" s="4" t="s">
        <v>14</v>
      </c>
      <c r="G7" s="4" t="s">
        <v>12</v>
      </c>
      <c r="H7" s="10">
        <v>9</v>
      </c>
      <c r="I7" s="10">
        <v>9</v>
      </c>
      <c r="J7" s="10">
        <v>3</v>
      </c>
      <c r="K7" s="10">
        <v>4</v>
      </c>
    </row>
    <row r="8" spans="1:11" ht="15.75" thickBot="1" x14ac:dyDescent="0.25">
      <c r="A8" s="5" t="s">
        <v>15</v>
      </c>
      <c r="B8" s="5" t="s">
        <v>13</v>
      </c>
      <c r="C8" s="5" t="s">
        <v>34</v>
      </c>
      <c r="D8" s="5" t="s">
        <v>1</v>
      </c>
      <c r="E8" s="5" t="s">
        <v>16</v>
      </c>
      <c r="G8" s="5" t="s">
        <v>15</v>
      </c>
      <c r="H8" s="11">
        <v>9</v>
      </c>
      <c r="I8" s="11">
        <v>9</v>
      </c>
      <c r="J8" s="11">
        <v>3</v>
      </c>
      <c r="K8" s="11">
        <v>5</v>
      </c>
    </row>
    <row r="9" spans="1:11" ht="15.75" thickBot="1" x14ac:dyDescent="0.25">
      <c r="A9" s="4" t="s">
        <v>17</v>
      </c>
      <c r="B9" s="4" t="s">
        <v>1</v>
      </c>
      <c r="C9" s="4" t="s">
        <v>9</v>
      </c>
      <c r="D9" s="4" t="s">
        <v>1</v>
      </c>
      <c r="E9" s="4" t="s">
        <v>14</v>
      </c>
      <c r="G9" s="4" t="s">
        <v>17</v>
      </c>
      <c r="H9" s="10">
        <v>3</v>
      </c>
      <c r="I9" s="10">
        <v>6</v>
      </c>
      <c r="J9" s="10">
        <v>3</v>
      </c>
      <c r="K9" s="10">
        <v>4</v>
      </c>
    </row>
    <row r="10" spans="1:11" ht="15.75" thickBot="1" x14ac:dyDescent="0.25">
      <c r="A10" s="5" t="s">
        <v>18</v>
      </c>
      <c r="B10" s="5" t="s">
        <v>1</v>
      </c>
      <c r="C10" s="5" t="s">
        <v>1</v>
      </c>
      <c r="D10" s="5" t="s">
        <v>1</v>
      </c>
      <c r="E10" s="5" t="s">
        <v>4</v>
      </c>
      <c r="G10" s="5" t="s">
        <v>18</v>
      </c>
      <c r="H10" s="11">
        <v>3</v>
      </c>
      <c r="I10" s="11">
        <v>3</v>
      </c>
      <c r="J10" s="11">
        <v>3</v>
      </c>
      <c r="K10" s="11">
        <v>3</v>
      </c>
    </row>
    <row r="11" spans="1:11" ht="15.75" thickBot="1" x14ac:dyDescent="0.25">
      <c r="A11" s="4" t="s">
        <v>19</v>
      </c>
      <c r="B11" s="4" t="s">
        <v>9</v>
      </c>
      <c r="C11" s="4" t="s">
        <v>9</v>
      </c>
      <c r="D11" s="4" t="s">
        <v>1</v>
      </c>
      <c r="E11" s="4" t="s">
        <v>4</v>
      </c>
      <c r="G11" s="4" t="s">
        <v>19</v>
      </c>
      <c r="H11" s="10">
        <v>6</v>
      </c>
      <c r="I11" s="10">
        <v>6</v>
      </c>
      <c r="J11" s="10">
        <v>3</v>
      </c>
      <c r="K11" s="10">
        <v>3</v>
      </c>
    </row>
    <row r="12" spans="1:11" ht="15.75" thickBot="1" x14ac:dyDescent="0.25">
      <c r="A12" s="5" t="s">
        <v>20</v>
      </c>
      <c r="B12" s="5" t="s">
        <v>9</v>
      </c>
      <c r="C12" s="5" t="s">
        <v>1</v>
      </c>
      <c r="D12" s="5" t="s">
        <v>1</v>
      </c>
      <c r="E12" s="5" t="s">
        <v>7</v>
      </c>
      <c r="G12" s="5" t="s">
        <v>20</v>
      </c>
      <c r="H12" s="11">
        <v>6</v>
      </c>
      <c r="I12" s="11">
        <v>3</v>
      </c>
      <c r="J12" s="11">
        <v>3</v>
      </c>
      <c r="K12" s="11">
        <v>2</v>
      </c>
    </row>
    <row r="13" spans="1:11" ht="15.75" thickBot="1" x14ac:dyDescent="0.25">
      <c r="A13" s="4" t="s">
        <v>21</v>
      </c>
      <c r="B13" s="4" t="s">
        <v>1</v>
      </c>
      <c r="C13" s="4" t="s">
        <v>7</v>
      </c>
      <c r="D13" s="4" t="s">
        <v>7</v>
      </c>
      <c r="E13" s="4" t="s">
        <v>7</v>
      </c>
      <c r="G13" s="4" t="s">
        <v>21</v>
      </c>
      <c r="H13" s="10">
        <v>3</v>
      </c>
      <c r="I13" s="10">
        <v>2</v>
      </c>
      <c r="J13" s="10">
        <v>2</v>
      </c>
      <c r="K13" s="10">
        <v>2</v>
      </c>
    </row>
    <row r="14" spans="1:11" ht="15.75" thickBot="1" x14ac:dyDescent="0.25">
      <c r="A14" s="5" t="s">
        <v>22</v>
      </c>
      <c r="B14" s="5" t="s">
        <v>1</v>
      </c>
      <c r="C14" s="5" t="s">
        <v>1</v>
      </c>
      <c r="D14" s="5" t="s">
        <v>2</v>
      </c>
      <c r="E14" s="5" t="s">
        <v>2</v>
      </c>
      <c r="G14" s="5" t="s">
        <v>22</v>
      </c>
      <c r="H14" s="11">
        <v>3</v>
      </c>
      <c r="I14" s="11">
        <v>3</v>
      </c>
      <c r="J14" s="11">
        <v>1</v>
      </c>
      <c r="K14" s="11">
        <v>1</v>
      </c>
    </row>
    <row r="16" spans="1:11" x14ac:dyDescent="0.2">
      <c r="G16" s="1" t="s">
        <v>28</v>
      </c>
      <c r="H16" s="7">
        <f>SUM(H2:H7)</f>
        <v>26</v>
      </c>
      <c r="I16" s="7">
        <f>SUM(I2:I7)</f>
        <v>25</v>
      </c>
      <c r="J16" s="7">
        <f>SUM(J2:J7)</f>
        <v>18</v>
      </c>
      <c r="K16" s="7">
        <f>SUM(K2:K7)</f>
        <v>19</v>
      </c>
    </row>
    <row r="17" spans="7:11" x14ac:dyDescent="0.2">
      <c r="G17" s="1" t="s">
        <v>31</v>
      </c>
      <c r="H17" s="7">
        <f>SUM(H2:H14)</f>
        <v>59</v>
      </c>
      <c r="I17" s="7">
        <f>SUM(I2:I14)</f>
        <v>57</v>
      </c>
      <c r="J17" s="7">
        <f>SUM(J2:J14)</f>
        <v>36</v>
      </c>
      <c r="K17" s="7">
        <f>SUM(K2:K14)</f>
        <v>39</v>
      </c>
    </row>
    <row r="18" spans="7:11" x14ac:dyDescent="0.2">
      <c r="G18" s="12" t="s">
        <v>32</v>
      </c>
    </row>
    <row r="19" spans="7:11" x14ac:dyDescent="0.2">
      <c r="G19" s="1" t="s">
        <v>27</v>
      </c>
      <c r="H19" s="7">
        <v>2.12E-2</v>
      </c>
      <c r="I19" s="7">
        <v>2.1399999999999999E-2</v>
      </c>
      <c r="J19" s="7">
        <v>2.7400000000000001E-2</v>
      </c>
      <c r="K19" s="7">
        <v>2.7400000000000001E-2</v>
      </c>
    </row>
    <row r="23" spans="7:11" x14ac:dyDescent="0.2">
      <c r="G23" s="1" t="s">
        <v>29</v>
      </c>
      <c r="H23" s="7">
        <f>H19*H16</f>
        <v>0.55120000000000002</v>
      </c>
      <c r="I23" s="7">
        <f>I19*I16</f>
        <v>0.53499999999999992</v>
      </c>
      <c r="J23" s="7">
        <f>J19*J16</f>
        <v>0.49320000000000003</v>
      </c>
      <c r="K23" s="7">
        <f>K19*K16</f>
        <v>0.52060000000000006</v>
      </c>
    </row>
    <row r="24" spans="7:11" x14ac:dyDescent="0.2">
      <c r="G24" s="1" t="s">
        <v>30</v>
      </c>
      <c r="H24" s="7">
        <f>H17*H19</f>
        <v>1.2507999999999999</v>
      </c>
      <c r="I24" s="7">
        <f>I17*I19</f>
        <v>1.2198</v>
      </c>
      <c r="J24" s="7">
        <f>J17*J19</f>
        <v>0.98640000000000005</v>
      </c>
      <c r="K24" s="7">
        <f>K17*K19</f>
        <v>1.0686</v>
      </c>
    </row>
    <row r="25" spans="7:11" x14ac:dyDescent="0.2">
      <c r="G25" s="1" t="s">
        <v>33</v>
      </c>
    </row>
    <row r="27" spans="7:11" x14ac:dyDescent="0.2">
      <c r="I27" s="7">
        <f>I19*0.96</f>
        <v>2.0544E-2</v>
      </c>
    </row>
    <row r="28" spans="7:11" x14ac:dyDescent="0.2">
      <c r="I28" s="7">
        <f>I19*0.94</f>
        <v>2.0115999999999998E-2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CE8E6-301A-1941-909F-1DD79C9E895D}">
  <dimension ref="A1:D14"/>
  <sheetViews>
    <sheetView tabSelected="1" zoomScaleNormal="150" zoomScaleSheetLayoutView="100" workbookViewId="0">
      <selection sqref="A1:D14"/>
    </sheetView>
  </sheetViews>
  <sheetFormatPr defaultRowHeight="15" x14ac:dyDescent="0.2"/>
  <cols>
    <col min="2" max="2" width="12.69921875" customWidth="1"/>
    <col min="3" max="3" width="15.53515625" customWidth="1"/>
  </cols>
  <sheetData>
    <row r="1" spans="1:4" ht="15.75" thickBot="1" x14ac:dyDescent="0.25">
      <c r="A1" s="8"/>
      <c r="B1" s="2" t="s">
        <v>35</v>
      </c>
      <c r="C1" s="2" t="s">
        <v>36</v>
      </c>
    </row>
    <row r="2" spans="1:4" ht="16.5" thickTop="1" thickBot="1" x14ac:dyDescent="0.25">
      <c r="A2" s="3" t="s">
        <v>0</v>
      </c>
      <c r="B2" s="3" t="s">
        <v>2</v>
      </c>
      <c r="C2" s="3" t="s">
        <v>2</v>
      </c>
    </row>
    <row r="3" spans="1:4" ht="15.75" thickBot="1" x14ac:dyDescent="0.25">
      <c r="A3" s="4" t="s">
        <v>3</v>
      </c>
      <c r="B3" s="4" t="s">
        <v>4</v>
      </c>
      <c r="C3" s="4" t="s">
        <v>4</v>
      </c>
    </row>
    <row r="4" spans="1:4" ht="15.75" thickBot="1" x14ac:dyDescent="0.25">
      <c r="A4" s="5" t="s">
        <v>5</v>
      </c>
      <c r="B4" s="5">
        <v>4</v>
      </c>
      <c r="C4" s="5">
        <v>4</v>
      </c>
    </row>
    <row r="5" spans="1:4" ht="15.75" thickBot="1" x14ac:dyDescent="0.25">
      <c r="A5" s="4" t="s">
        <v>6</v>
      </c>
      <c r="B5" s="4" t="s">
        <v>1</v>
      </c>
      <c r="C5" s="4" t="s">
        <v>1</v>
      </c>
    </row>
    <row r="6" spans="1:4" ht="15.75" thickBot="1" x14ac:dyDescent="0.25">
      <c r="A6" s="5" t="s">
        <v>8</v>
      </c>
      <c r="B6" s="5" t="s">
        <v>10</v>
      </c>
      <c r="C6" s="5" t="s">
        <v>10</v>
      </c>
    </row>
    <row r="7" spans="1:4" ht="15.75" thickBot="1" x14ac:dyDescent="0.25">
      <c r="A7" s="4" t="s">
        <v>12</v>
      </c>
      <c r="B7" s="4" t="s">
        <v>13</v>
      </c>
      <c r="C7" s="4" t="s">
        <v>13</v>
      </c>
    </row>
    <row r="8" spans="1:4" ht="15.75" thickBot="1" x14ac:dyDescent="0.25">
      <c r="A8" s="5" t="s">
        <v>15</v>
      </c>
      <c r="B8" s="5" t="s">
        <v>1</v>
      </c>
      <c r="C8" s="5" t="s">
        <v>34</v>
      </c>
      <c r="D8" s="13"/>
    </row>
    <row r="9" spans="1:4" ht="15.75" thickBot="1" x14ac:dyDescent="0.25">
      <c r="A9" s="4" t="s">
        <v>17</v>
      </c>
      <c r="B9" s="4" t="s">
        <v>1</v>
      </c>
      <c r="C9" s="4" t="s">
        <v>9</v>
      </c>
      <c r="D9" s="13"/>
    </row>
    <row r="10" spans="1:4" ht="15.75" thickBot="1" x14ac:dyDescent="0.25">
      <c r="A10" s="5" t="s">
        <v>18</v>
      </c>
      <c r="B10" s="5" t="s">
        <v>1</v>
      </c>
      <c r="C10" s="5" t="s">
        <v>1</v>
      </c>
    </row>
    <row r="11" spans="1:4" ht="15.75" thickBot="1" x14ac:dyDescent="0.25">
      <c r="A11" s="4" t="s">
        <v>19</v>
      </c>
      <c r="B11" s="4" t="s">
        <v>1</v>
      </c>
      <c r="C11" s="4" t="s">
        <v>9</v>
      </c>
      <c r="D11" s="13"/>
    </row>
    <row r="12" spans="1:4" ht="15.75" thickBot="1" x14ac:dyDescent="0.25">
      <c r="A12" s="5" t="s">
        <v>20</v>
      </c>
      <c r="B12" s="5" t="s">
        <v>1</v>
      </c>
      <c r="C12" s="5" t="s">
        <v>1</v>
      </c>
    </row>
    <row r="13" spans="1:4" ht="15.75" thickBot="1" x14ac:dyDescent="0.25">
      <c r="A13" s="4" t="s">
        <v>21</v>
      </c>
      <c r="B13" s="4" t="s">
        <v>7</v>
      </c>
      <c r="C13" s="4" t="s">
        <v>7</v>
      </c>
    </row>
    <row r="14" spans="1:4" ht="15.75" thickBot="1" x14ac:dyDescent="0.25">
      <c r="A14" s="5" t="s">
        <v>22</v>
      </c>
      <c r="B14" s="5" t="s">
        <v>2</v>
      </c>
      <c r="C14" s="5" t="s">
        <v>1</v>
      </c>
      <c r="D14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SRAM only</vt:lpstr>
      <vt:lpstr>TSMC's offering</vt:lpstr>
      <vt:lpstr>Benchmark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2022-03-14T19:33:14Z</dcterms:created>
  <dcterms:modified xsi:type="dcterms:W3CDTF">2022-03-14T20:18:02Z</dcterms:modified>
</cp:coreProperties>
</file>