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SRAM/"/>
    </mc:Choice>
  </mc:AlternateContent>
  <xr:revisionPtr revIDLastSave="8" documentId="8_{B1BF45B1-11E0-994B-8EF9-C4403921343C}" xr6:coauthVersionLast="47" xr6:coauthVersionMax="47" xr10:uidLastSave="{0D5ECB69-911A-C643-8214-5F63E1D6D874}"/>
  <bookViews>
    <workbookView xWindow="14720" yWindow="-20000" windowWidth="32000" windowHeight="20000" activeTab="1" xr2:uid="{50F88975-A921-9646-BBF4-C1986A89B087}"/>
  </bookViews>
  <sheets>
    <sheet name="8Kx160 650mV" sheetId="1" r:id="rId1"/>
    <sheet name="8Kx160 850mV" sheetId="2" r:id="rId2"/>
    <sheet name="32Kx160 650mV" sheetId="3" r:id="rId3"/>
  </sheets>
  <definedNames>
    <definedName name="ip7631hdusplr32768x40m16b8s0r0p0d0_tttt_0.65v_0.65v_100c_datasheet_1" localSheetId="0">'8Kx160 650mV'!$A$1:$E$308</definedName>
    <definedName name="ip7631hdusplr8192x160m4b8s0r0p0d0_tttt_0.65v_0.65v_100c_datasheet_1" localSheetId="2">'32Kx160 650mV'!$A$1:$E$315</definedName>
    <definedName name="ip7631hdusplr8192x160m4b8s0r0p0d0_tttt_0.85v_0.85v_100c_datasheet_1" localSheetId="1">'8Kx160 850mV'!$A$1:$E$309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7" i="2" l="1"/>
  <c r="E90" i="3"/>
  <c r="D90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090FEE-D442-2D4C-A54C-6C3A25B437CB}" name="ip7631hdusplr32768x40m16b8s0r0p0d0_tttt_0.65v_0.65v_100c_datasheet 1" type="6" refreshedVersion="7" background="1" saveData="1">
    <textPr codePage="10000" sourceFile="/Users/dkau/OneDrive - Intel Corporation/Technology/Memory Technology/SRAM/ip7631hdusplr32768x40m16b8s0r0p0d0_tttt_0.65v_0.65v_100c_datasheet 1.txt" tab="0" delimiter="|">
      <textFields>
        <textField/>
      </textFields>
    </textPr>
  </connection>
  <connection id="2" xr16:uid="{AC15F2BA-7A3E-2145-B1CF-66FF31368559}" name="ip7631hdusplr8192x160m4b8s0r0p0d0_tttt_0.65v_0.65v_100c_datasheet 1" type="6" refreshedVersion="7" background="1" saveData="1">
    <textPr codePage="10000" sourceFile="/Users/dkau/OneDrive - Intel Corporation/Technology/Memory Technology/SRAM/ip7631hdusplr8192x160m4b8s0r0p0d0_tttt_0.65v_0.65v_100c_datasheet 1.txt" tab="0" delimiter="|">
      <textFields>
        <textField/>
      </textFields>
    </textPr>
  </connection>
  <connection id="3" xr16:uid="{C582E56C-D4CF-D440-A971-24AF8718781B}" name="ip7631hdusplr8192x160m4b8s0r0p0d0_tttt_0.85v_0.85v_100c_datasheet 1" type="6" refreshedVersion="7" background="1" saveData="1">
    <textPr codePage="10000" sourceFile="/Users/dkau/OneDrive - Intel Corporation/Technology/Memory Technology/SRAM/ip7631hdusplr8192x160m4b8s0r0p0d0_tttt_0.85v_0.85v_100c_datasheet 1.txt" tab="0" delimiter="|">
      <textFields>
        <textField/>
      </textFields>
    </textPr>
  </connection>
</connections>
</file>

<file path=xl/sharedStrings.xml><?xml version="1.0" encoding="utf-8"?>
<sst xmlns="http://schemas.openxmlformats.org/spreadsheetml/2006/main" count="2457" uniqueCount="468">
  <si>
    <t xml:space="preserve">                                                                                             </t>
  </si>
  <si>
    <t xml:space="preserve">   Intel Confidential                                                                        </t>
  </si>
  <si>
    <t xml:space="preserve">   Copyright 2021 Intel Corporation. The information contained herein is the proprietary     </t>
  </si>
  <si>
    <t xml:space="preserve">   and confidential information of Intel or its licensors, and is supplied subject to, and   </t>
  </si>
  <si>
    <t xml:space="preserve">   may be used only in accordance with, previously executed agreements with Intel.           </t>
  </si>
  <si>
    <t xml:space="preserve">   EXCEPT AS MAY OTHERWISE BE AGREED IN WRITING: (1) ALL MATERIALS FURNISHED BY INTEL        </t>
  </si>
  <si>
    <t xml:space="preserve">   HEREUNDER ARE PROVIDED "AS IS" WITHOUT WARRANTY OF ANY KIND; (2) INTEL SPECIFICALLY       </t>
  </si>
  <si>
    <t xml:space="preserve">   DISCLAIMS ANY WARRANTY OF NONINFRINGEMENT, FITNESS FOR A PARTICULAR PURPOSE OR            </t>
  </si>
  <si>
    <t xml:space="preserve">   MERCHANTABILITY; AND (3) INTEL WILL NOT BE LIABLE FOR ANY COSTS OF PROCUREMENT OF         </t>
  </si>
  <si>
    <t xml:space="preserve">   SUBSTITUTES, LOSS OF PROFITS, INTERRUPTION OF BUSINESS, OR FOR ANY OTHER SPECIAL,         </t>
  </si>
  <si>
    <t xml:space="preserve">   CONSEQUENTIAL OR INCIDENTAL DAMAGES, HOWEVER CAUSED, WHETHER FOR BREACH OF WARRANTY,      </t>
  </si>
  <si>
    <t xml:space="preserve">   CONTRACT, TORT, NEGLIGENCE, STRICT LIABILITY OR OTHERWISE.                                </t>
  </si>
  <si>
    <t xml:space="preserve">                                        </t>
  </si>
  <si>
    <t xml:space="preserve">   Datasheet Template Revision 2.1.5    </t>
  </si>
  <si>
    <t>IP Tag Information</t>
  </si>
  <si>
    <t xml:space="preserve">                                                                 </t>
  </si>
  <si>
    <t xml:space="preserve">   &amp; Cell_ID ip7631hdusplr32768x40m16b8s0r0p0d0                  </t>
  </si>
  <si>
    <t xml:space="preserve">   &amp; Cell_Type MemoryIP                                          </t>
  </si>
  <si>
    <t xml:space="preserve">   &amp; Date_Time Wed Jun 30 2021 09:41:37                          </t>
  </si>
  <si>
    <t xml:space="preserve">   &amp; Product c76hdusplr                                          </t>
  </si>
  <si>
    <t xml:space="preserve">   &amp; Tag_Spec 1.0                                                </t>
  </si>
  <si>
    <t xml:space="preserve">   &amp; Technology P1276.31                                         </t>
  </si>
  <si>
    <t xml:space="preserve">   &amp; Vendor Intel Corporation                                    </t>
  </si>
  <si>
    <t xml:space="preserve">   &amp; Version r1.1.0                                              </t>
  </si>
  <si>
    <t xml:space="preserve">   &amp; _Memory_Name_Generated ip7631hdusplr32768x40m16b8s0r0p0d0   </t>
  </si>
  <si>
    <t>Order Information</t>
  </si>
  <si>
    <t xml:space="preserve">                                                     </t>
  </si>
  <si>
    <t xml:space="preserve">   BK = 8                                            </t>
  </si>
  <si>
    <t xml:space="preserve">   CM = 16                                           </t>
  </si>
  <si>
    <t xml:space="preserve">   NB = 40                                           </t>
  </si>
  <si>
    <t xml:space="preserve">   NW = 32768                                        </t>
  </si>
  <si>
    <t xml:space="preserve">   PME = 0                                           </t>
  </si>
  <si>
    <t xml:space="preserve">   WBE = 0                                           </t>
  </si>
  <si>
    <t xml:space="preserve">   memoryName = ip7631hdusplr32768x40m16b8s0r0p0d0   </t>
  </si>
  <si>
    <t xml:space="preserve">   redCol = 0                                        </t>
  </si>
  <si>
    <t xml:space="preserve">   redRow = 0                                        </t>
  </si>
  <si>
    <t>Configuration Data</t>
  </si>
  <si>
    <t xml:space="preserve">                                                                                                                                   </t>
  </si>
  <si>
    <t xml:space="preserve">  Parameter                       </t>
  </si>
  <si>
    <t xml:space="preserve"> Value                              </t>
  </si>
  <si>
    <t xml:space="preserve"> Unit </t>
  </si>
  <si>
    <t xml:space="preserve"> Description                                        </t>
  </si>
  <si>
    <t xml:space="preserve"> ================================================================================================================================= </t>
  </si>
  <si>
    <t xml:space="preserve">  Technology                      </t>
  </si>
  <si>
    <t xml:space="preserve"> P1276.31                           </t>
  </si>
  <si>
    <t xml:space="preserve">      </t>
  </si>
  <si>
    <t xml:space="preserve">                                                    </t>
  </si>
  <si>
    <t xml:space="preserve">  Memory Type                     </t>
  </si>
  <si>
    <t xml:space="preserve"> HDUSPLR                            </t>
  </si>
  <si>
    <t xml:space="preserve">  Compiler Name                   </t>
  </si>
  <si>
    <t xml:space="preserve"> c76hdusplr                         </t>
  </si>
  <si>
    <t xml:space="preserve">  Compiler Version                </t>
  </si>
  <si>
    <t xml:space="preserve"> r1.1.0                             </t>
  </si>
  <si>
    <t xml:space="preserve">  Ports                           </t>
  </si>
  <si>
    <t xml:space="preserve"> One Read/Write Port                </t>
  </si>
  <si>
    <t xml:space="preserve">  Interface                       </t>
  </si>
  <si>
    <t xml:space="preserve"> Rising Edge Synchronous            </t>
  </si>
  <si>
    <t xml:space="preserve">  Instance Name                   </t>
  </si>
  <si>
    <t xml:space="preserve"> ip7631hdusplr32768x40m16b8s0r0p0d0 </t>
  </si>
  <si>
    <t xml:space="preserve">  Instance Name Generated         </t>
  </si>
  <si>
    <t xml:space="preserve">  Total Bit Count Incl Repair     </t>
  </si>
  <si>
    <t xml:space="preserve"> bits </t>
  </si>
  <si>
    <t xml:space="preserve"> Total bit count including repair bits              </t>
  </si>
  <si>
    <t xml:space="preserve">  Word Depth                      </t>
  </si>
  <si>
    <t xml:space="preserve"> Number of logical words (NW)                       </t>
  </si>
  <si>
    <t xml:space="preserve">  Word Width                      </t>
  </si>
  <si>
    <t xml:space="preserve"> Number of logical bits per word (NB)               </t>
  </si>
  <si>
    <t xml:space="preserve">  Physical Word Depth             </t>
  </si>
  <si>
    <t xml:space="preserve"> Number of physical words including repair          </t>
  </si>
  <si>
    <t xml:space="preserve">  Physical Word Width             </t>
  </si>
  <si>
    <t xml:space="preserve"> Number of physical bits per word including repair  </t>
  </si>
  <si>
    <t xml:space="preserve">  Column Mux                      </t>
  </si>
  <si>
    <t xml:space="preserve"> Column Mux Size (CM)                               </t>
  </si>
  <si>
    <t xml:space="preserve">  Banks                           </t>
  </si>
  <si>
    <t xml:space="preserve"> Number of Banks (BK)                               </t>
  </si>
  <si>
    <t xml:space="preserve">  Center Decode                   </t>
  </si>
  <si>
    <t xml:space="preserve"> Yes                                </t>
  </si>
  <si>
    <t xml:space="preserve"> Center Decoder Enable                              </t>
  </si>
  <si>
    <t xml:space="preserve">  Bit Enabled Write               </t>
  </si>
  <si>
    <t xml:space="preserve"> No                                 </t>
  </si>
  <si>
    <t xml:space="preserve"> Not Available (WBE)                                </t>
  </si>
  <si>
    <t xml:space="preserve">  Column Redundancy               </t>
  </si>
  <si>
    <t xml:space="preserve"> Column Redundancy Enable (redCol)                  </t>
  </si>
  <si>
    <t xml:space="preserve">  Row Redundancy                  </t>
  </si>
  <si>
    <t xml:space="preserve"> Row Redundancy Enable (redRow)                     </t>
  </si>
  <si>
    <t xml:space="preserve">  BIST Enable                     </t>
  </si>
  <si>
    <t xml:space="preserve"> BIST Enable                                        </t>
  </si>
  <si>
    <t xml:space="preserve">  Scan Enable                     </t>
  </si>
  <si>
    <t xml:space="preserve"> Scan Enable                                        </t>
  </si>
  <si>
    <t xml:space="preserve">  Dual Supply                     </t>
  </si>
  <si>
    <t xml:space="preserve"> Dual Rail Enable                                   </t>
  </si>
  <si>
    <t xml:space="preserve">  Write Assist                    </t>
  </si>
  <si>
    <t xml:space="preserve"> Write Assist Feature Included                      </t>
  </si>
  <si>
    <t xml:space="preserve">  Deep Sleep                      </t>
  </si>
  <si>
    <t xml:space="preserve"> Deep Sleep Enable (PME)                            </t>
  </si>
  <si>
    <t xml:space="preserve">  Array Sleep                     </t>
  </si>
  <si>
    <t xml:space="preserve"> Array Sleep Enable                                 </t>
  </si>
  <si>
    <t xml:space="preserve">  Periphery Shutoff               </t>
  </si>
  <si>
    <t xml:space="preserve"> Periphery Shut Off Enable (PME)                    </t>
  </si>
  <si>
    <t xml:space="preserve">  Shut Off                        </t>
  </si>
  <si>
    <t xml:space="preserve"> Shut-off Enable (PME)                              </t>
  </si>
  <si>
    <t xml:space="preserve">  Periphery Vt                    </t>
  </si>
  <si>
    <t xml:space="preserve"> Mix                                </t>
  </si>
  <si>
    <t xml:space="preserve"> Periphery voltage option                           </t>
  </si>
  <si>
    <t xml:space="preserve">  Timing De-rate Applied          </t>
  </si>
  <si>
    <t xml:space="preserve"> Timing De-rate Enable                              </t>
  </si>
  <si>
    <t>Area Data</t>
  </si>
  <si>
    <t xml:space="preserve">  Bitcell Area                    </t>
  </si>
  <si>
    <t xml:space="preserve"> um^2 </t>
  </si>
  <si>
    <t xml:space="preserve"> Area per BitCell                                   </t>
  </si>
  <si>
    <t xml:space="preserve">  Memory Area (WidthxHeight)      </t>
  </si>
  <si>
    <t xml:space="preserve"> 48944.412 (243.650x200.880)        </t>
  </si>
  <si>
    <t xml:space="preserve"> Area not including halo                            </t>
  </si>
  <si>
    <t xml:space="preserve">  Total Macro Area (WidthxHeight) </t>
  </si>
  <si>
    <t xml:space="preserve"> 49172.112 (244.200x201.360)        </t>
  </si>
  <si>
    <t xml:space="preserve"> Area including halo                                </t>
  </si>
  <si>
    <t>Pin Interface</t>
  </si>
  <si>
    <t xml:space="preserve">                                                                                                                                                                                </t>
  </si>
  <si>
    <t xml:space="preserve">  Pin Name    </t>
  </si>
  <si>
    <t xml:space="preserve"> Description                                                                                                            </t>
  </si>
  <si>
    <t xml:space="preserve"> Direction </t>
  </si>
  <si>
    <t xml:space="preserve"> Power Domain </t>
  </si>
  <si>
    <t xml:space="preserve"> Registered  </t>
  </si>
  <si>
    <t xml:space="preserve"> ============================================================================================================================================================================== </t>
  </si>
  <si>
    <t xml:space="preserve">  Functional Mode Pins                                                                                                                                                          </t>
  </si>
  <si>
    <t xml:space="preserve">  clk         </t>
  </si>
  <si>
    <t xml:space="preserve"> External clock in functional mode                                                                                      </t>
  </si>
  <si>
    <t xml:space="preserve"> IN        </t>
  </si>
  <si>
    <t xml:space="preserve"> vddp         </t>
  </si>
  <si>
    <t xml:space="preserve"> NO          </t>
  </si>
  <si>
    <t xml:space="preserve">  stbyp       </t>
  </si>
  <si>
    <t xml:space="preserve"> Test pin to bypass self-time circuit. External clock control the read read/write operation                             </t>
  </si>
  <si>
    <t xml:space="preserve">  adr[14:0]   </t>
  </si>
  <si>
    <t xml:space="preserve"> Address Input during functional mode                                                                                   </t>
  </si>
  <si>
    <t xml:space="preserve"> Yes         </t>
  </si>
  <si>
    <t xml:space="preserve">  din[39:0]   </t>
  </si>
  <si>
    <t xml:space="preserve"> Data Input bus in functional mode                                                                                      </t>
  </si>
  <si>
    <t xml:space="preserve">  ren         </t>
  </si>
  <si>
    <t xml:space="preserve"> Read Enable pin                                                                                                        </t>
  </si>
  <si>
    <t xml:space="preserve">  wen         </t>
  </si>
  <si>
    <t xml:space="preserve"> Write Enable input                                                                                                     </t>
  </si>
  <si>
    <t xml:space="preserve">  async_reset </t>
  </si>
  <si>
    <t xml:space="preserve"> Output reset signal. '0' normal operation, '1' resets memory output to 0.                                              </t>
  </si>
  <si>
    <t xml:space="preserve">  q[39:0]     </t>
  </si>
  <si>
    <t xml:space="preserve"> Data output bus. When enabled, it generates the contents of the memory location addressed by the Address Input signals </t>
  </si>
  <si>
    <t xml:space="preserve"> OUT       </t>
  </si>
  <si>
    <t xml:space="preserve">  Margin and Assist Control Pins                                                                                                                                                </t>
  </si>
  <si>
    <t xml:space="preserve">  wa[2:0]     </t>
  </si>
  <si>
    <t xml:space="preserve"> Write assist bias fuse signal settings                                                                                 </t>
  </si>
  <si>
    <t xml:space="preserve">  ra[1:0]     </t>
  </si>
  <si>
    <t xml:space="preserve"> Read assist fuse setting                                                                                               </t>
  </si>
  <si>
    <t xml:space="preserve">  wpulse[2:0] </t>
  </si>
  <si>
    <t xml:space="preserve"> Write assist pulse fuse setting                                                                                        </t>
  </si>
  <si>
    <t xml:space="preserve">  mce         </t>
  </si>
  <si>
    <t xml:space="preserve"> Margin Control Enable                                                                                                  </t>
  </si>
  <si>
    <t xml:space="preserve">  rmce[3:0]   </t>
  </si>
  <si>
    <t xml:space="preserve"> Read margin input for read margin settings                                                                             </t>
  </si>
  <si>
    <t xml:space="preserve">  wmce[1:0]   </t>
  </si>
  <si>
    <t xml:space="preserve"> Write margin input for write margin settings                                                                           </t>
  </si>
  <si>
    <t xml:space="preserve">  Power Management Mode Pins                                                                                                                                                    </t>
  </si>
  <si>
    <t xml:space="preserve">  arysleep    </t>
  </si>
  <si>
    <t xml:space="preserve"> Must be '0' to disable sleep at current pvt.                                                                           </t>
  </si>
  <si>
    <t xml:space="preserve">  sbc[1:0]    </t>
  </si>
  <si>
    <t xml:space="preserve"> Sleep bias settings and override                                                                                       </t>
  </si>
  <si>
    <t xml:space="preserve">  Power Pins                                                                                                                                                                    </t>
  </si>
  <si>
    <t xml:space="preserve">  vddp        </t>
  </si>
  <si>
    <t xml:space="preserve"> Memory array and periphery supply                                                                                      </t>
  </si>
  <si>
    <t xml:space="preserve">              </t>
  </si>
  <si>
    <t xml:space="preserve">             </t>
  </si>
  <si>
    <t xml:space="preserve">  vss         </t>
  </si>
  <si>
    <t xml:space="preserve"> Common ground pin                                                                                                      </t>
  </si>
  <si>
    <t xml:space="preserve"> INOUT     </t>
  </si>
  <si>
    <t>Timing Characterization Data</t>
  </si>
  <si>
    <t xml:space="preserve">                                                                                                             </t>
  </si>
  <si>
    <t xml:space="preserve">  Parameter          </t>
  </si>
  <si>
    <t xml:space="preserve"> Description                                  </t>
  </si>
  <si>
    <t xml:space="preserve"> Units </t>
  </si>
  <si>
    <t xml:space="preserve"> Notes </t>
  </si>
  <si>
    <t xml:space="preserve"> tttt_0.65v_0.65v_100c  </t>
  </si>
  <si>
    <t xml:space="preserve"> =========================================================================================================== </t>
  </si>
  <si>
    <t xml:space="preserve">  Process Corner     </t>
  </si>
  <si>
    <t xml:space="preserve">                                              </t>
  </si>
  <si>
    <t xml:space="preserve">       </t>
  </si>
  <si>
    <t xml:space="preserve"> tttt                   </t>
  </si>
  <si>
    <t xml:space="preserve"> ----------------------------------------------------------------------------------------------------------- </t>
  </si>
  <si>
    <t xml:space="preserve">  Periphery Voltage  </t>
  </si>
  <si>
    <t xml:space="preserve"> vddp                                         </t>
  </si>
  <si>
    <t xml:space="preserve"> Volt  </t>
  </si>
  <si>
    <t xml:space="preserve">  Array Voltage      </t>
  </si>
  <si>
    <t xml:space="preserve">  Temperature        </t>
  </si>
  <si>
    <t xml:space="preserve"> Deg C </t>
  </si>
  <si>
    <t xml:space="preserve">  Output Capacitance </t>
  </si>
  <si>
    <t xml:space="preserve"> Characterized Output Capacitance             </t>
  </si>
  <si>
    <t xml:space="preserve"> fF    </t>
  </si>
  <si>
    <t xml:space="preserve">  Input Slew         </t>
  </si>
  <si>
    <t xml:space="preserve"> Characterized Data Input Slope               </t>
  </si>
  <si>
    <t xml:space="preserve"> ps    </t>
  </si>
  <si>
    <t xml:space="preserve">  Clock Slew         </t>
  </si>
  <si>
    <t xml:space="preserve"> Characterized Clock Slope                    </t>
  </si>
  <si>
    <t xml:space="preserve">  Timing Characterization: Fastest Valid Timing Mode                                                         </t>
  </si>
  <si>
    <t xml:space="preserve">  Tcc_default        </t>
  </si>
  <si>
    <t xml:space="preserve"> Cycle Time (Default MCE=0)                   </t>
  </si>
  <si>
    <t xml:space="preserve">  Tcc_optimal        </t>
  </si>
  <si>
    <t xml:space="preserve"> Cycle Time (Optimal Timing Mode Setting)     </t>
  </si>
  <si>
    <t xml:space="preserve">  TM_optimal         </t>
  </si>
  <si>
    <t xml:space="preserve"> Optimal Timing Mode Setting for PVT          </t>
  </si>
  <si>
    <t xml:space="preserve"> TM3                    </t>
  </si>
  <si>
    <t xml:space="preserve">  Tcc_1sigma         </t>
  </si>
  <si>
    <t xml:space="preserve"> 1 sigma variation Tcc offset                 </t>
  </si>
  <si>
    <t xml:space="preserve">  Tch                </t>
  </si>
  <si>
    <t xml:space="preserve"> Min clk high pulse width                     </t>
  </si>
  <si>
    <t xml:space="preserve">  Tcl                </t>
  </si>
  <si>
    <t xml:space="preserve"> Min clk low pulse width                      </t>
  </si>
  <si>
    <t xml:space="preserve">  Tcq_default        </t>
  </si>
  <si>
    <t xml:space="preserve"> clk to q Delay (Default MCE=0)               </t>
  </si>
  <si>
    <t xml:space="preserve">  Tcq_optimal        </t>
  </si>
  <si>
    <t xml:space="preserve"> clk to q Delay (Optimal Timing Mode Setting) </t>
  </si>
  <si>
    <t xml:space="preserve">  Tcqx               </t>
  </si>
  <si>
    <t xml:space="preserve"> q data out hold time after clk rises         </t>
  </si>
  <si>
    <t xml:space="preserve">  Tac                </t>
  </si>
  <si>
    <t xml:space="preserve"> Address Setup                                </t>
  </si>
  <si>
    <t xml:space="preserve">  Tcax               </t>
  </si>
  <si>
    <t xml:space="preserve"> Address Hold                                 </t>
  </si>
  <si>
    <t xml:space="preserve">  Tdc                </t>
  </si>
  <si>
    <t xml:space="preserve"> Data Setup                                   </t>
  </si>
  <si>
    <t xml:space="preserve">  Tcdx               </t>
  </si>
  <si>
    <t xml:space="preserve"> Data Hold                                    </t>
  </si>
  <si>
    <t xml:space="preserve">  Twc                </t>
  </si>
  <si>
    <t xml:space="preserve"> Write Enable Setup                           </t>
  </si>
  <si>
    <t xml:space="preserve">  Tcwx               </t>
  </si>
  <si>
    <t xml:space="preserve"> Write Enable Hold                            </t>
  </si>
  <si>
    <t xml:space="preserve">  Trc                </t>
  </si>
  <si>
    <t xml:space="preserve"> Read Enable Setup                            </t>
  </si>
  <si>
    <t xml:space="preserve">  Tcrx               </t>
  </si>
  <si>
    <t xml:space="preserve"> Read Enable Hold                             </t>
  </si>
  <si>
    <t xml:space="preserve">  Twbc               </t>
  </si>
  <si>
    <t xml:space="preserve"> Bit Enable Write Setup                       </t>
  </si>
  <si>
    <t xml:space="preserve"> *                      </t>
  </si>
  <si>
    <t xml:space="preserve">  Tcwbx              </t>
  </si>
  <si>
    <t xml:space="preserve"> Bit Enable Write Hold                        </t>
  </si>
  <si>
    <t xml:space="preserve">  Tsdoutr            </t>
  </si>
  <si>
    <t xml:space="preserve"> shutoff rising to shutoffout rising delay    </t>
  </si>
  <si>
    <t xml:space="preserve">  Tsdoutf            </t>
  </si>
  <si>
    <t xml:space="preserve"> shutoff falling to shutoffout falling delay  </t>
  </si>
  <si>
    <t xml:space="preserve">  Tlsi               </t>
  </si>
  <si>
    <t xml:space="preserve"> Time to fully enter arysleep mode            </t>
  </si>
  <si>
    <t xml:space="preserve">  Tdsi               </t>
  </si>
  <si>
    <t xml:space="preserve"> Time to fully enter pshutoff mode            </t>
  </si>
  <si>
    <t xml:space="preserve">  Tsdi               </t>
  </si>
  <si>
    <t xml:space="preserve"> Time to fully enter shutoff mode             </t>
  </si>
  <si>
    <t xml:space="preserve">  Tlsexit            </t>
  </si>
  <si>
    <t xml:space="preserve"> Time to exit arysleep mode                   </t>
  </si>
  <si>
    <t xml:space="preserve">  Tpsexit            </t>
  </si>
  <si>
    <t xml:space="preserve"> Time to exit pshutoff mode                   </t>
  </si>
  <si>
    <t xml:space="preserve">  Tsdexit            </t>
  </si>
  <si>
    <t xml:space="preserve"> Time to exit shutoff mode                    </t>
  </si>
  <si>
    <t xml:space="preserve">  Timing Characterization: All Timing Modes                                                                  </t>
  </si>
  <si>
    <t xml:space="preserve">  Tcc_tm1            </t>
  </si>
  <si>
    <t xml:space="preserve"> Cycle Time when tm1                          </t>
  </si>
  <si>
    <t xml:space="preserve">  Tcc_tm2            </t>
  </si>
  <si>
    <t xml:space="preserve"> Cycle Time when tm2                          </t>
  </si>
  <si>
    <t xml:space="preserve">  Tcc_tm3            </t>
  </si>
  <si>
    <t xml:space="preserve"> Cycle Time when tm3                          </t>
  </si>
  <si>
    <t xml:space="preserve">  Tcq_tm1            </t>
  </si>
  <si>
    <t xml:space="preserve"> Read access time when tm1                    </t>
  </si>
  <si>
    <t xml:space="preserve">  Tcq_tm2            </t>
  </si>
  <si>
    <t xml:space="preserve"> Read access time when tm2                    </t>
  </si>
  <si>
    <t xml:space="preserve">  Tcq_tm3            </t>
  </si>
  <si>
    <t xml:space="preserve"> Read access time when tm3                    </t>
  </si>
  <si>
    <t>Leakage Characterization Data</t>
  </si>
  <si>
    <t xml:space="preserve">                                                                                                                                                                        </t>
  </si>
  <si>
    <t xml:space="preserve"> Description                                                                                             </t>
  </si>
  <si>
    <t xml:space="preserve"> ====================================================================================================================================================================== </t>
  </si>
  <si>
    <t xml:space="preserve">                                                                                                         </t>
  </si>
  <si>
    <t xml:space="preserve"> vddp                                                                                                    </t>
  </si>
  <si>
    <t xml:space="preserve"> Characterized Output Capacitance                                                                        </t>
  </si>
  <si>
    <t xml:space="preserve"> Characterized Data Input Slope                                                                          </t>
  </si>
  <si>
    <t xml:space="preserve"> Characterized Clock Slope                                                                               </t>
  </si>
  <si>
    <t xml:space="preserve">  Characterization Bitcell Leakage Power                                                                                                                                </t>
  </si>
  <si>
    <t xml:space="preserve">  PLeak_bit          </t>
  </si>
  <si>
    <t xml:space="preserve"> Leakage Power for a single bit                                                                          </t>
  </si>
  <si>
    <t xml:space="preserve"> uW    </t>
  </si>
  <si>
    <t xml:space="preserve">  PLeak_bits         </t>
  </si>
  <si>
    <t xml:space="preserve"> Leakage Power for all bits                                                                              </t>
  </si>
  <si>
    <t xml:space="preserve">  Characterization Total Leakage Power                                                                                                                                  </t>
  </si>
  <si>
    <t xml:space="preserve">  PLeak_all          </t>
  </si>
  <si>
    <t xml:space="preserve"> Total leakage power for all supplies arysleep=0, pshutoff=0, shutoff=0, sbc[1:0]=XX                     </t>
  </si>
  <si>
    <t xml:space="preserve">  PLeak_ls_00_all    </t>
  </si>
  <si>
    <t xml:space="preserve"> Total Sleep leakage power for all supplies arysleep=1, pshutoff=0, shutoff=0, sbc[1:0]=00               </t>
  </si>
  <si>
    <t xml:space="preserve">  PLeak_ls_01_all    </t>
  </si>
  <si>
    <t xml:space="preserve"> Total Sleep leakage power for all supplies arysleep=1, pshutoff=0, shutoff=0, sbc[1:0]=01               </t>
  </si>
  <si>
    <t xml:space="preserve">  PLeak_ls_10_all    </t>
  </si>
  <si>
    <t xml:space="preserve"> Total Sleep leakage power for all supplies arysleep=1, pshutoff=0, shutoff=0, sbc[1:0]=10               </t>
  </si>
  <si>
    <t xml:space="preserve">  PLeak_ls_11_all    </t>
  </si>
  <si>
    <t xml:space="preserve"> Total Sleep leakage power for all supplies arysleep=1, pshutoff=0, shutoff=0, sbc[1:0]=11               </t>
  </si>
  <si>
    <t xml:space="preserve">  PLeak_ps_all       </t>
  </si>
  <si>
    <t xml:space="preserve"> Total Periphery Shut Down leakage power for all supplies arysleep=0, pshutoff=1, shutoff=0, sbc[1:0]=XX </t>
  </si>
  <si>
    <t xml:space="preserve">  PLeak_ds_00_all    </t>
  </si>
  <si>
    <t xml:space="preserve"> Total Deep Sleep leakage power for all supplies arysleep=1, pshutoff=1, shutoff=0, sbc[1:0]=00          </t>
  </si>
  <si>
    <t xml:space="preserve">  PLeak_ds_01_all    </t>
  </si>
  <si>
    <t xml:space="preserve"> Total Deep Sleep leakage power for all supplies arysleep=1, pshutoff=1, shutoff=0, sbc[1:0]=01          </t>
  </si>
  <si>
    <t xml:space="preserve">  PLeak_ds_10_all    </t>
  </si>
  <si>
    <t xml:space="preserve"> Total Deep Sleep leakage power for all supplies arysleep=1, pshutoff=1, shutoff=0, sbc[1:0]=10          </t>
  </si>
  <si>
    <t xml:space="preserve">  PLeak_ds_11_all    </t>
  </si>
  <si>
    <t xml:space="preserve"> Total Deep Sleep leakage power for all supplies arysleep=1, pshutoff=1, shutoff=0, sbc[1:0]=11          </t>
  </si>
  <si>
    <t xml:space="preserve">  PLeak_sd_all       </t>
  </si>
  <si>
    <t xml:space="preserve"> Total Shut Down leakage power for all supplies arysleep=X, pshutoff=X, shutoff=1, sbc[1:0]=XX           </t>
  </si>
  <si>
    <t>Dynamic Power Characterization Data</t>
  </si>
  <si>
    <t xml:space="preserve">                                                                                                                  </t>
  </si>
  <si>
    <t xml:space="preserve"> Description                                     </t>
  </si>
  <si>
    <t xml:space="preserve"> Units  </t>
  </si>
  <si>
    <t xml:space="preserve"> Notes  </t>
  </si>
  <si>
    <t xml:space="preserve"> ================================================================================================================ </t>
  </si>
  <si>
    <t xml:space="preserve">                                                 </t>
  </si>
  <si>
    <t xml:space="preserve">        </t>
  </si>
  <si>
    <t xml:space="preserve"> vddp                                            </t>
  </si>
  <si>
    <t xml:space="preserve"> Volt   </t>
  </si>
  <si>
    <t xml:space="preserve"> Deg C  </t>
  </si>
  <si>
    <t xml:space="preserve"> Characterized Output Capacitance                </t>
  </si>
  <si>
    <t xml:space="preserve"> fF     </t>
  </si>
  <si>
    <t xml:space="preserve"> Characterized Data Input Slope                  </t>
  </si>
  <si>
    <t xml:space="preserve"> ps     </t>
  </si>
  <si>
    <t xml:space="preserve"> Characterized Clock Slope                       </t>
  </si>
  <si>
    <t xml:space="preserve">  Characterization Total Dynamic Energy for Optimal Assist and Timing Mode setting for Each PVT                   </t>
  </si>
  <si>
    <t xml:space="preserve">  Pread_typ          </t>
  </si>
  <si>
    <t xml:space="preserve"> Typical Read Operation Energy                   </t>
  </si>
  <si>
    <t xml:space="preserve"> uW/GHz </t>
  </si>
  <si>
    <t xml:space="preserve"> 2,5,6  </t>
  </si>
  <si>
    <t xml:space="preserve">  Pread_wc           </t>
  </si>
  <si>
    <t xml:space="preserve"> Worst Case Read Operation Energy                </t>
  </si>
  <si>
    <t xml:space="preserve"> 2,8,9  </t>
  </si>
  <si>
    <t xml:space="preserve">  Pwrite_typ         </t>
  </si>
  <si>
    <t xml:space="preserve"> Typical Write Operation Energy                  </t>
  </si>
  <si>
    <t xml:space="preserve"> 2,5,7  </t>
  </si>
  <si>
    <t xml:space="preserve">  Pwrite_wc          </t>
  </si>
  <si>
    <t xml:space="preserve"> Worst Case Write Operation Energy               </t>
  </si>
  <si>
    <t xml:space="preserve"> 2,8,10 </t>
  </si>
  <si>
    <t xml:space="preserve">  Padr_write_all     </t>
  </si>
  <si>
    <t xml:space="preserve"> adr Bus Energy on all supplies when wen is high </t>
  </si>
  <si>
    <t xml:space="preserve"> 2,3    </t>
  </si>
  <si>
    <t xml:space="preserve">  Padr_read_all      </t>
  </si>
  <si>
    <t xml:space="preserve"> adr Bus Energy on all supplies when ren is high </t>
  </si>
  <si>
    <t xml:space="preserve">  Pclk_write_all     </t>
  </si>
  <si>
    <t xml:space="preserve"> clk Energy on all supplies when wen is high     </t>
  </si>
  <si>
    <t xml:space="preserve"> 2,4    </t>
  </si>
  <si>
    <t xml:space="preserve">  Pclk_read_all      </t>
  </si>
  <si>
    <t xml:space="preserve"> clk Energy on all supplies when ren is high     </t>
  </si>
  <si>
    <t xml:space="preserve">  Pren_all           </t>
  </si>
  <si>
    <t xml:space="preserve"> ren Energy on all supplies                      </t>
  </si>
  <si>
    <t xml:space="preserve">  Pwen_all           </t>
  </si>
  <si>
    <t xml:space="preserve"> wen Energy on all supplies                      </t>
  </si>
  <si>
    <t xml:space="preserve">  Pdin_all           </t>
  </si>
  <si>
    <t xml:space="preserve"> din Bus Energy on all supplies                  </t>
  </si>
  <si>
    <t xml:space="preserve">  Pq_all             </t>
  </si>
  <si>
    <t xml:space="preserve"> q Bus Energy on all supplies                    </t>
  </si>
  <si>
    <t xml:space="preserve">  Parysleep_all      </t>
  </si>
  <si>
    <t xml:space="preserve"> arysleep pin toggle energy                      </t>
  </si>
  <si>
    <t xml:space="preserve">  Ppshutoff_all      </t>
  </si>
  <si>
    <t xml:space="preserve"> pshutoff pin toggle energy                      </t>
  </si>
  <si>
    <t xml:space="preserve">  Pshutoff_all       </t>
  </si>
  <si>
    <t xml:space="preserve"> shutoff pin toggle energy                       </t>
  </si>
  <si>
    <t xml:space="preserve"> </t>
  </si>
  <si>
    <t>Max Current Characterization Data</t>
  </si>
  <si>
    <t xml:space="preserve">                                                                                                                        </t>
  </si>
  <si>
    <t xml:space="preserve">  Parameter               </t>
  </si>
  <si>
    <t xml:space="preserve"> ====================================================================================================================== </t>
  </si>
  <si>
    <t xml:space="preserve">  Process Corner          </t>
  </si>
  <si>
    <t xml:space="preserve">  Periphery Voltage       </t>
  </si>
  <si>
    <t xml:space="preserve"> vddp                                               </t>
  </si>
  <si>
    <t xml:space="preserve">  Array Voltage           </t>
  </si>
  <si>
    <t xml:space="preserve">  Temperature             </t>
  </si>
  <si>
    <t xml:space="preserve">  Output Capacitance      </t>
  </si>
  <si>
    <t xml:space="preserve"> Characterized Output Capacitance                   </t>
  </si>
  <si>
    <t xml:space="preserve">  Input Slew              </t>
  </si>
  <si>
    <t xml:space="preserve"> Characterized Data Input Slope                     </t>
  </si>
  <si>
    <t xml:space="preserve">  Clock Slew              </t>
  </si>
  <si>
    <t xml:space="preserve"> Characterized Clock Slope                          </t>
  </si>
  <si>
    <t xml:space="preserve">  Characterization vddp Max Current                                                                                     </t>
  </si>
  <si>
    <t xml:space="preserve">  Imax_read_vddp          </t>
  </si>
  <si>
    <t xml:space="preserve"> Maximum current during read operation on vddp      </t>
  </si>
  <si>
    <t xml:space="preserve"> mA    </t>
  </si>
  <si>
    <t xml:space="preserve">  Imax_write_vddp         </t>
  </si>
  <si>
    <t xml:space="preserve"> Maximum current during write operation on vddp     </t>
  </si>
  <si>
    <t xml:space="preserve">  Imax_pshutoff_exit_vddp </t>
  </si>
  <si>
    <t xml:space="preserve"> Maximum current when exiting pshutoff mode on vddp </t>
  </si>
  <si>
    <t xml:space="preserve">  Imax_shutoff_exit_vddp  </t>
  </si>
  <si>
    <t xml:space="preserve"> Maximum current when exiting shutoff mode on vddp  </t>
  </si>
  <si>
    <t>Pin Capacitance</t>
  </si>
  <si>
    <t xml:space="preserve"> Description                              </t>
  </si>
  <si>
    <t xml:space="preserve"> ======================================================================================================= </t>
  </si>
  <si>
    <t xml:space="preserve">                                          </t>
  </si>
  <si>
    <t xml:space="preserve"> vddp                                     </t>
  </si>
  <si>
    <t xml:space="preserve"> Characterized Output Capacitance         </t>
  </si>
  <si>
    <t xml:space="preserve"> Characterized Data Input Slope           </t>
  </si>
  <si>
    <t xml:space="preserve"> Characterized Clock Slope                </t>
  </si>
  <si>
    <t xml:space="preserve">  Pin Capacitance Parameters (for individual pins, busses are not combined into a single value           </t>
  </si>
  <si>
    <t xml:space="preserve">  Cclk               </t>
  </si>
  <si>
    <t xml:space="preserve"> clk Pin Capacitance                      </t>
  </si>
  <si>
    <t xml:space="preserve">  Cdin               </t>
  </si>
  <si>
    <t xml:space="preserve"> Data Pin Capacitance (individual pin)    </t>
  </si>
  <si>
    <t xml:space="preserve">  Cadr               </t>
  </si>
  <si>
    <t xml:space="preserve"> Address Pin Capacitance (individual pin) </t>
  </si>
  <si>
    <t xml:space="preserve">  Cwen               </t>
  </si>
  <si>
    <t xml:space="preserve"> wen Pin Capacitance                      </t>
  </si>
  <si>
    <t xml:space="preserve">  Cren               </t>
  </si>
  <si>
    <t xml:space="preserve"> ren Pin Capacitance                      </t>
  </si>
  <si>
    <t>Notes:</t>
  </si>
  <si>
    <t>1. Static power includes Sub-threshold and junction leakage</t>
  </si>
  <si>
    <t>2. Dynamic energy does not include Sub-threshold and junction leakage and external load</t>
  </si>
  <si>
    <t>3. Dynamic energy is reported as the average of falling and rising values for non-clock pins</t>
  </si>
  <si>
    <t>4. Dynamic energy is reported as the sum of falling and rising values for clock pins</t>
  </si>
  <si>
    <t>5. Dynamic Typical Pread/Pwrite Operation Energy Assumptions:</t>
  </si>
  <si>
    <t xml:space="preserve">    - Alternate cycles are active</t>
  </si>
  <si>
    <t xml:space="preserve">    - 1/2 Address bits switching</t>
  </si>
  <si>
    <t xml:space="preserve">    - 1/2 Data bits switching</t>
  </si>
  <si>
    <t xml:space="preserve">    - Applicable read or write enable bit switching</t>
  </si>
  <si>
    <t xml:space="preserve">    - Average of read 1/read 0</t>
  </si>
  <si>
    <t xml:space="preserve">    - Average of address high/low</t>
  </si>
  <si>
    <t>6. Typical Read Energy Equation: Pread_typ = 0.5*(Pclkrd+0.5*Pdout+0.5*Pradr+Pren)</t>
  </si>
  <si>
    <t>7. Typical Write Energy Equation: Pwrite_typ = 0.5*(Pclkwr+0.5*Pdin+0.5*Pwadr+Pwen)</t>
  </si>
  <si>
    <t>8. Dynamic Worst Case Pread/Pwrite Operation Energy Assumptions:</t>
  </si>
  <si>
    <t xml:space="preserve">    - All cycles are active</t>
  </si>
  <si>
    <t xml:space="preserve">    - All Address bits switching</t>
  </si>
  <si>
    <t xml:space="preserve">    - All Data bits switching</t>
  </si>
  <si>
    <t>9. Worst Case Read Energy Equation: Pread_wc = Pclkrd+Pdout+Pradr+Pren</t>
  </si>
  <si>
    <t>10. Worst Case Write Energy Equation: Pwrite_wc = Pclkwr+Pdin+Pwadr+Pwen</t>
  </si>
  <si>
    <t>Toggle energy is expressed in uW/GHz which is equivalent to fJ or nW/MHz</t>
  </si>
  <si>
    <t>1 Joule = 1 Watt * 1 Second</t>
  </si>
  <si>
    <t>1 fJ = 1 uW * 1 ns = 1 uW/GHz</t>
  </si>
  <si>
    <t>1 fJ = 1 nW * 1 us = 1 nW/MHz</t>
  </si>
  <si>
    <t xml:space="preserve">                                                                </t>
  </si>
  <si>
    <t xml:space="preserve">   &amp; Cell_ID ip7631hdusplr8192x160m4b8s0r0p0d0                  </t>
  </si>
  <si>
    <t xml:space="preserve">   &amp; Cell_Type MemoryIP                                         </t>
  </si>
  <si>
    <t xml:space="preserve">   &amp; Date_Time Wed Jun 30 2021 09:40:45                         </t>
  </si>
  <si>
    <t xml:space="preserve">   &amp; Product c76hdusplr                                         </t>
  </si>
  <si>
    <t xml:space="preserve">   &amp; Tag_Spec 1.0                                               </t>
  </si>
  <si>
    <t xml:space="preserve">   &amp; Technology P1276.31                                        </t>
  </si>
  <si>
    <t xml:space="preserve">   &amp; Vendor Intel Corporation                                   </t>
  </si>
  <si>
    <t xml:space="preserve">   &amp; Version r1.1.0                                             </t>
  </si>
  <si>
    <t xml:space="preserve">   &amp; _Memory_Name_Generated ip7631hdusplr8192x160m4b8s0r0p0d0   </t>
  </si>
  <si>
    <t xml:space="preserve">   BK = 8                                           </t>
  </si>
  <si>
    <t xml:space="preserve">   CM = 4                                           </t>
  </si>
  <si>
    <t xml:space="preserve">   NB = 160                                         </t>
  </si>
  <si>
    <t xml:space="preserve">   NW = 8192                                        </t>
  </si>
  <si>
    <t xml:space="preserve">   PME = 0                                          </t>
  </si>
  <si>
    <t xml:space="preserve">   WBE = 0                                          </t>
  </si>
  <si>
    <t xml:space="preserve">   memoryName = ip7631hdusplr8192x160m4b8s0r0p0d0   </t>
  </si>
  <si>
    <t xml:space="preserve">   redCol = 0                                       </t>
  </si>
  <si>
    <t xml:space="preserve">   redRow = 0                                       </t>
  </si>
  <si>
    <t xml:space="preserve">                                                                                                                                  </t>
  </si>
  <si>
    <t xml:space="preserve"> Value                             </t>
  </si>
  <si>
    <t xml:space="preserve"> ================================================================================================================================ </t>
  </si>
  <si>
    <t xml:space="preserve"> P1276.31                          </t>
  </si>
  <si>
    <t xml:space="preserve"> HDUSPLR                           </t>
  </si>
  <si>
    <t xml:space="preserve"> c76hdusplr                        </t>
  </si>
  <si>
    <t xml:space="preserve"> r1.1.0                            </t>
  </si>
  <si>
    <t xml:space="preserve"> One Read/Write Port               </t>
  </si>
  <si>
    <t xml:space="preserve"> Rising Edge Synchronous           </t>
  </si>
  <si>
    <t xml:space="preserve"> ip7631hdusplr8192x160m4b8s0r0p0d0 </t>
  </si>
  <si>
    <t xml:space="preserve"> Yes                               </t>
  </si>
  <si>
    <t xml:space="preserve"> No                                </t>
  </si>
  <si>
    <t xml:space="preserve"> Mix                               </t>
  </si>
  <si>
    <t xml:space="preserve"> 48944.412 (243.650x200.880)       </t>
  </si>
  <si>
    <t xml:space="preserve"> 49172.112 (244.200x201.360)       </t>
  </si>
  <si>
    <t xml:space="preserve">  adr[12:0]   </t>
  </si>
  <si>
    <t xml:space="preserve">  din[159:0]  </t>
  </si>
  <si>
    <t xml:space="preserve">  q[159:0]    </t>
  </si>
  <si>
    <t xml:space="preserve"> tttt_0.85v_0.85v_100c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</si>
</sst>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p7631hdusplr32768x40m16b8s0r0p0d0_tttt_0.65v_0.65v_100c_datasheet 1" connectionId="1" xr16:uid="{F6432EEA-5969-2B47-BE2C-406B540EC413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p7631hdusplr8192x160m4b8s0r0p0d0_tttt_0.85v_0.85v_100c_datasheet 1" connectionId="3" xr16:uid="{4B7E9347-48ED-494E-96B8-922C29575FC8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p7631hdusplr8192x160m4b8s0r0p0d0_tttt_0.65v_0.65v_100c_datasheet 1" connectionId="2" xr16:uid="{2BDDB91A-10C0-E647-991A-C7FE487981D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B45D-7F52-DF44-8574-E774BCE6BDE4}">
  <dimension ref="A1:E307"/>
  <sheetViews>
    <sheetView topLeftCell="A49" zoomScale="160" zoomScaleNormal="160" workbookViewId="0">
      <selection activeCell="B59" sqref="B59:B60"/>
    </sheetView>
  </sheetViews>
  <sheetFormatPr baseColWidth="10" defaultRowHeight="16" x14ac:dyDescent="0.2"/>
  <cols>
    <col min="1" max="1" width="20.83203125" customWidth="1"/>
    <col min="2" max="2" width="50" customWidth="1"/>
    <col min="3" max="10" width="20.832031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0</v>
      </c>
    </row>
    <row r="4" spans="1:1" x14ac:dyDescent="0.2">
      <c r="A4" t="s">
        <v>2</v>
      </c>
    </row>
    <row r="5" spans="1:1" x14ac:dyDescent="0.2">
      <c r="A5" t="s">
        <v>3</v>
      </c>
    </row>
    <row r="6" spans="1:1" x14ac:dyDescent="0.2">
      <c r="A6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0" spans="1:1" x14ac:dyDescent="0.2">
      <c r="A10" t="s">
        <v>8</v>
      </c>
    </row>
    <row r="11" spans="1:1" x14ac:dyDescent="0.2">
      <c r="A11" t="s">
        <v>9</v>
      </c>
    </row>
    <row r="12" spans="1:1" x14ac:dyDescent="0.2">
      <c r="A12" t="s">
        <v>10</v>
      </c>
    </row>
    <row r="13" spans="1:1" x14ac:dyDescent="0.2">
      <c r="A13" t="s">
        <v>11</v>
      </c>
    </row>
    <row r="14" spans="1:1" x14ac:dyDescent="0.2">
      <c r="A14" t="s">
        <v>0</v>
      </c>
    </row>
    <row r="16" spans="1:1" x14ac:dyDescent="0.2">
      <c r="A16" t="s">
        <v>12</v>
      </c>
    </row>
    <row r="17" spans="1:1" x14ac:dyDescent="0.2">
      <c r="A17" t="s">
        <v>13</v>
      </c>
    </row>
    <row r="18" spans="1:1" x14ac:dyDescent="0.2">
      <c r="A18" t="s">
        <v>12</v>
      </c>
    </row>
    <row r="20" spans="1:1" x14ac:dyDescent="0.2">
      <c r="A20" t="s">
        <v>14</v>
      </c>
    </row>
    <row r="21" spans="1:1" x14ac:dyDescent="0.2">
      <c r="A21" t="s">
        <v>15</v>
      </c>
    </row>
    <row r="22" spans="1:1" x14ac:dyDescent="0.2">
      <c r="A22" t="s">
        <v>16</v>
      </c>
    </row>
    <row r="23" spans="1:1" x14ac:dyDescent="0.2">
      <c r="A23" t="s">
        <v>17</v>
      </c>
    </row>
    <row r="24" spans="1:1" x14ac:dyDescent="0.2">
      <c r="A24" t="s">
        <v>18</v>
      </c>
    </row>
    <row r="25" spans="1:1" x14ac:dyDescent="0.2">
      <c r="A25" t="s">
        <v>19</v>
      </c>
    </row>
    <row r="26" spans="1:1" x14ac:dyDescent="0.2">
      <c r="A26" t="s">
        <v>20</v>
      </c>
    </row>
    <row r="27" spans="1:1" x14ac:dyDescent="0.2">
      <c r="A27" t="s">
        <v>21</v>
      </c>
    </row>
    <row r="28" spans="1:1" x14ac:dyDescent="0.2">
      <c r="A28" t="s">
        <v>22</v>
      </c>
    </row>
    <row r="29" spans="1:1" x14ac:dyDescent="0.2">
      <c r="A29" t="s">
        <v>23</v>
      </c>
    </row>
    <row r="30" spans="1:1" x14ac:dyDescent="0.2">
      <c r="A30" t="s">
        <v>24</v>
      </c>
    </row>
    <row r="31" spans="1:1" x14ac:dyDescent="0.2">
      <c r="A31" t="s">
        <v>15</v>
      </c>
    </row>
    <row r="33" spans="1:4" x14ac:dyDescent="0.2">
      <c r="A33" t="s">
        <v>25</v>
      </c>
    </row>
    <row r="34" spans="1:4" x14ac:dyDescent="0.2">
      <c r="A34" t="s">
        <v>26</v>
      </c>
    </row>
    <row r="35" spans="1:4" x14ac:dyDescent="0.2">
      <c r="A35" t="s">
        <v>27</v>
      </c>
    </row>
    <row r="36" spans="1:4" x14ac:dyDescent="0.2">
      <c r="A36" t="s">
        <v>28</v>
      </c>
    </row>
    <row r="37" spans="1:4" x14ac:dyDescent="0.2">
      <c r="A37" t="s">
        <v>29</v>
      </c>
    </row>
    <row r="38" spans="1:4" x14ac:dyDescent="0.2">
      <c r="A38" t="s">
        <v>30</v>
      </c>
    </row>
    <row r="39" spans="1:4" x14ac:dyDescent="0.2">
      <c r="A39" t="s">
        <v>31</v>
      </c>
    </row>
    <row r="40" spans="1:4" x14ac:dyDescent="0.2">
      <c r="A40" t="s">
        <v>32</v>
      </c>
    </row>
    <row r="41" spans="1:4" x14ac:dyDescent="0.2">
      <c r="A41" t="s">
        <v>33</v>
      </c>
    </row>
    <row r="42" spans="1:4" x14ac:dyDescent="0.2">
      <c r="A42" t="s">
        <v>34</v>
      </c>
    </row>
    <row r="43" spans="1:4" x14ac:dyDescent="0.2">
      <c r="A43" t="s">
        <v>35</v>
      </c>
    </row>
    <row r="44" spans="1:4" x14ac:dyDescent="0.2">
      <c r="A44" t="s">
        <v>26</v>
      </c>
    </row>
    <row r="46" spans="1:4" x14ac:dyDescent="0.2">
      <c r="A46" t="s">
        <v>36</v>
      </c>
    </row>
    <row r="47" spans="1:4" x14ac:dyDescent="0.2">
      <c r="A47" t="s">
        <v>37</v>
      </c>
    </row>
    <row r="48" spans="1:4" x14ac:dyDescent="0.2">
      <c r="A48" t="s">
        <v>38</v>
      </c>
      <c r="B48" t="s">
        <v>39</v>
      </c>
      <c r="C48" t="s">
        <v>40</v>
      </c>
      <c r="D48" t="s">
        <v>41</v>
      </c>
    </row>
    <row r="49" spans="1:4" x14ac:dyDescent="0.2">
      <c r="A49" t="s">
        <v>42</v>
      </c>
    </row>
    <row r="50" spans="1:4" x14ac:dyDescent="0.2">
      <c r="A50" t="s">
        <v>43</v>
      </c>
      <c r="B50" t="s">
        <v>44</v>
      </c>
      <c r="C50" t="s">
        <v>45</v>
      </c>
      <c r="D50" t="s">
        <v>46</v>
      </c>
    </row>
    <row r="51" spans="1:4" x14ac:dyDescent="0.2">
      <c r="A51" t="s">
        <v>47</v>
      </c>
      <c r="B51" t="s">
        <v>48</v>
      </c>
      <c r="C51" t="s">
        <v>45</v>
      </c>
      <c r="D51" t="s">
        <v>46</v>
      </c>
    </row>
    <row r="52" spans="1:4" x14ac:dyDescent="0.2">
      <c r="A52" t="s">
        <v>49</v>
      </c>
      <c r="B52" t="s">
        <v>50</v>
      </c>
      <c r="C52" t="s">
        <v>45</v>
      </c>
      <c r="D52" t="s">
        <v>46</v>
      </c>
    </row>
    <row r="53" spans="1:4" x14ac:dyDescent="0.2">
      <c r="A53" t="s">
        <v>51</v>
      </c>
      <c r="B53" t="s">
        <v>52</v>
      </c>
      <c r="C53" t="s">
        <v>45</v>
      </c>
      <c r="D53" t="s">
        <v>46</v>
      </c>
    </row>
    <row r="54" spans="1:4" x14ac:dyDescent="0.2">
      <c r="A54" t="s">
        <v>53</v>
      </c>
      <c r="B54" t="s">
        <v>54</v>
      </c>
      <c r="C54" t="s">
        <v>45</v>
      </c>
      <c r="D54" t="s">
        <v>46</v>
      </c>
    </row>
    <row r="55" spans="1:4" x14ac:dyDescent="0.2">
      <c r="A55" t="s">
        <v>55</v>
      </c>
      <c r="B55" t="s">
        <v>56</v>
      </c>
      <c r="C55" t="s">
        <v>45</v>
      </c>
      <c r="D55" t="s">
        <v>46</v>
      </c>
    </row>
    <row r="56" spans="1:4" x14ac:dyDescent="0.2">
      <c r="A56" t="s">
        <v>57</v>
      </c>
      <c r="B56" t="s">
        <v>58</v>
      </c>
      <c r="C56" t="s">
        <v>45</v>
      </c>
      <c r="D56" t="s">
        <v>46</v>
      </c>
    </row>
    <row r="57" spans="1:4" x14ac:dyDescent="0.2">
      <c r="A57" t="s">
        <v>59</v>
      </c>
      <c r="B57" t="s">
        <v>58</v>
      </c>
      <c r="D57" t="s">
        <v>46</v>
      </c>
    </row>
    <row r="58" spans="1:4" x14ac:dyDescent="0.2">
      <c r="A58" t="s">
        <v>60</v>
      </c>
      <c r="B58">
        <v>1310720</v>
      </c>
      <c r="C58" t="s">
        <v>61</v>
      </c>
      <c r="D58" t="s">
        <v>62</v>
      </c>
    </row>
    <row r="59" spans="1:4" x14ac:dyDescent="0.2">
      <c r="A59" t="s">
        <v>63</v>
      </c>
      <c r="B59">
        <v>32768</v>
      </c>
      <c r="C59" t="s">
        <v>45</v>
      </c>
      <c r="D59" t="s">
        <v>64</v>
      </c>
    </row>
    <row r="60" spans="1:4" x14ac:dyDescent="0.2">
      <c r="A60" t="s">
        <v>65</v>
      </c>
      <c r="B60">
        <v>40</v>
      </c>
      <c r="C60" t="s">
        <v>45</v>
      </c>
      <c r="D60" t="s">
        <v>66</v>
      </c>
    </row>
    <row r="61" spans="1:4" x14ac:dyDescent="0.2">
      <c r="A61" t="s">
        <v>67</v>
      </c>
      <c r="B61">
        <v>32768</v>
      </c>
      <c r="C61" t="s">
        <v>45</v>
      </c>
      <c r="D61" t="s">
        <v>68</v>
      </c>
    </row>
    <row r="62" spans="1:4" x14ac:dyDescent="0.2">
      <c r="A62" t="s">
        <v>69</v>
      </c>
      <c r="B62">
        <v>40</v>
      </c>
      <c r="C62" t="s">
        <v>45</v>
      </c>
      <c r="D62" t="s">
        <v>70</v>
      </c>
    </row>
    <row r="63" spans="1:4" x14ac:dyDescent="0.2">
      <c r="A63" t="s">
        <v>71</v>
      </c>
      <c r="B63">
        <v>16</v>
      </c>
      <c r="C63" t="s">
        <v>45</v>
      </c>
      <c r="D63" t="s">
        <v>72</v>
      </c>
    </row>
    <row r="64" spans="1:4" x14ac:dyDescent="0.2">
      <c r="A64" t="s">
        <v>73</v>
      </c>
      <c r="B64">
        <v>8</v>
      </c>
      <c r="C64" t="s">
        <v>45</v>
      </c>
      <c r="D64" t="s">
        <v>74</v>
      </c>
    </row>
    <row r="65" spans="1:4" x14ac:dyDescent="0.2">
      <c r="A65" t="s">
        <v>75</v>
      </c>
      <c r="B65" t="s">
        <v>76</v>
      </c>
      <c r="C65" t="s">
        <v>45</v>
      </c>
      <c r="D65" t="s">
        <v>77</v>
      </c>
    </row>
    <row r="66" spans="1:4" x14ac:dyDescent="0.2">
      <c r="A66" t="s">
        <v>78</v>
      </c>
      <c r="B66" t="s">
        <v>79</v>
      </c>
      <c r="C66" t="s">
        <v>45</v>
      </c>
      <c r="D66" t="s">
        <v>80</v>
      </c>
    </row>
    <row r="67" spans="1:4" x14ac:dyDescent="0.2">
      <c r="A67" t="s">
        <v>81</v>
      </c>
      <c r="B67" t="s">
        <v>79</v>
      </c>
      <c r="C67" t="s">
        <v>45</v>
      </c>
      <c r="D67" t="s">
        <v>82</v>
      </c>
    </row>
    <row r="68" spans="1:4" x14ac:dyDescent="0.2">
      <c r="A68" t="s">
        <v>83</v>
      </c>
      <c r="B68" t="s">
        <v>79</v>
      </c>
      <c r="C68" t="s">
        <v>45</v>
      </c>
      <c r="D68" t="s">
        <v>84</v>
      </c>
    </row>
    <row r="69" spans="1:4" x14ac:dyDescent="0.2">
      <c r="A69" t="s">
        <v>85</v>
      </c>
      <c r="B69" t="s">
        <v>79</v>
      </c>
      <c r="C69" t="s">
        <v>45</v>
      </c>
      <c r="D69" t="s">
        <v>86</v>
      </c>
    </row>
    <row r="70" spans="1:4" x14ac:dyDescent="0.2">
      <c r="A70" t="s">
        <v>87</v>
      </c>
      <c r="B70" t="s">
        <v>79</v>
      </c>
      <c r="C70" t="s">
        <v>45</v>
      </c>
      <c r="D70" t="s">
        <v>88</v>
      </c>
    </row>
    <row r="71" spans="1:4" x14ac:dyDescent="0.2">
      <c r="A71" t="s">
        <v>89</v>
      </c>
      <c r="B71" t="s">
        <v>79</v>
      </c>
      <c r="C71" t="s">
        <v>45</v>
      </c>
      <c r="D71" t="s">
        <v>90</v>
      </c>
    </row>
    <row r="72" spans="1:4" x14ac:dyDescent="0.2">
      <c r="A72" t="s">
        <v>91</v>
      </c>
      <c r="B72" t="s">
        <v>76</v>
      </c>
      <c r="C72" t="s">
        <v>45</v>
      </c>
      <c r="D72" t="s">
        <v>92</v>
      </c>
    </row>
    <row r="73" spans="1:4" x14ac:dyDescent="0.2">
      <c r="A73" t="s">
        <v>93</v>
      </c>
      <c r="B73" t="s">
        <v>79</v>
      </c>
      <c r="C73" t="s">
        <v>45</v>
      </c>
      <c r="D73" t="s">
        <v>94</v>
      </c>
    </row>
    <row r="74" spans="1:4" x14ac:dyDescent="0.2">
      <c r="A74" t="s">
        <v>95</v>
      </c>
      <c r="B74" t="s">
        <v>79</v>
      </c>
      <c r="C74" t="s">
        <v>45</v>
      </c>
      <c r="D74" t="s">
        <v>96</v>
      </c>
    </row>
    <row r="75" spans="1:4" x14ac:dyDescent="0.2">
      <c r="A75" t="s">
        <v>97</v>
      </c>
      <c r="B75" t="s">
        <v>79</v>
      </c>
      <c r="C75" t="s">
        <v>45</v>
      </c>
      <c r="D75" t="s">
        <v>98</v>
      </c>
    </row>
    <row r="76" spans="1:4" x14ac:dyDescent="0.2">
      <c r="A76" t="s">
        <v>99</v>
      </c>
      <c r="B76" t="s">
        <v>79</v>
      </c>
      <c r="C76" t="s">
        <v>45</v>
      </c>
      <c r="D76" t="s">
        <v>100</v>
      </c>
    </row>
    <row r="77" spans="1:4" x14ac:dyDescent="0.2">
      <c r="A77" t="s">
        <v>101</v>
      </c>
      <c r="B77" t="s">
        <v>102</v>
      </c>
      <c r="C77" t="s">
        <v>45</v>
      </c>
      <c r="D77" t="s">
        <v>103</v>
      </c>
    </row>
    <row r="78" spans="1:4" x14ac:dyDescent="0.2">
      <c r="A78" t="s">
        <v>104</v>
      </c>
      <c r="B78" t="s">
        <v>76</v>
      </c>
      <c r="C78" t="s">
        <v>45</v>
      </c>
      <c r="D78" t="s">
        <v>105</v>
      </c>
    </row>
    <row r="79" spans="1:4" x14ac:dyDescent="0.2">
      <c r="A79" t="s">
        <v>37</v>
      </c>
    </row>
    <row r="81" spans="1:5" x14ac:dyDescent="0.2">
      <c r="A81" t="s">
        <v>106</v>
      </c>
    </row>
    <row r="82" spans="1:5" x14ac:dyDescent="0.2">
      <c r="A82" t="s">
        <v>38</v>
      </c>
      <c r="B82" t="s">
        <v>39</v>
      </c>
      <c r="C82" t="s">
        <v>40</v>
      </c>
      <c r="D82" t="s">
        <v>41</v>
      </c>
    </row>
    <row r="83" spans="1:5" x14ac:dyDescent="0.2">
      <c r="A83" t="s">
        <v>42</v>
      </c>
    </row>
    <row r="84" spans="1:5" x14ac:dyDescent="0.2">
      <c r="A84" t="s">
        <v>107</v>
      </c>
      <c r="B84">
        <v>0.03</v>
      </c>
      <c r="C84" t="s">
        <v>108</v>
      </c>
      <c r="D84" t="s">
        <v>109</v>
      </c>
    </row>
    <row r="85" spans="1:5" x14ac:dyDescent="0.2">
      <c r="A85" t="s">
        <v>110</v>
      </c>
      <c r="B85" t="s">
        <v>111</v>
      </c>
      <c r="C85" t="s">
        <v>108</v>
      </c>
      <c r="D85" t="s">
        <v>112</v>
      </c>
    </row>
    <row r="86" spans="1:5" x14ac:dyDescent="0.2">
      <c r="A86" t="s">
        <v>113</v>
      </c>
      <c r="B86" t="s">
        <v>114</v>
      </c>
      <c r="C86" t="s">
        <v>108</v>
      </c>
      <c r="D86" t="s">
        <v>115</v>
      </c>
    </row>
    <row r="87" spans="1:5" x14ac:dyDescent="0.2">
      <c r="A87" t="s">
        <v>37</v>
      </c>
    </row>
    <row r="89" spans="1:5" x14ac:dyDescent="0.2">
      <c r="A89" t="s">
        <v>116</v>
      </c>
    </row>
    <row r="90" spans="1:5" x14ac:dyDescent="0.2">
      <c r="A90" t="s">
        <v>118</v>
      </c>
      <c r="B90" t="s">
        <v>119</v>
      </c>
      <c r="C90" t="s">
        <v>120</v>
      </c>
      <c r="D90" t="s">
        <v>121</v>
      </c>
      <c r="E90" t="s">
        <v>122</v>
      </c>
    </row>
    <row r="91" spans="1:5" x14ac:dyDescent="0.2">
      <c r="A91" t="s">
        <v>123</v>
      </c>
    </row>
    <row r="92" spans="1:5" x14ac:dyDescent="0.2">
      <c r="A92" t="s">
        <v>124</v>
      </c>
    </row>
    <row r="93" spans="1:5" x14ac:dyDescent="0.2">
      <c r="A93" t="s">
        <v>123</v>
      </c>
    </row>
    <row r="94" spans="1:5" x14ac:dyDescent="0.2">
      <c r="A94" t="s">
        <v>125</v>
      </c>
      <c r="B94" t="s">
        <v>126</v>
      </c>
      <c r="C94" t="s">
        <v>127</v>
      </c>
      <c r="D94" t="s">
        <v>128</v>
      </c>
      <c r="E94" t="s">
        <v>129</v>
      </c>
    </row>
    <row r="95" spans="1:5" x14ac:dyDescent="0.2">
      <c r="A95" t="s">
        <v>130</v>
      </c>
      <c r="B95" t="s">
        <v>131</v>
      </c>
      <c r="C95" t="s">
        <v>127</v>
      </c>
      <c r="D95" t="s">
        <v>128</v>
      </c>
      <c r="E95" t="s">
        <v>129</v>
      </c>
    </row>
    <row r="96" spans="1:5" x14ac:dyDescent="0.2">
      <c r="A96" t="s">
        <v>132</v>
      </c>
      <c r="B96" t="s">
        <v>133</v>
      </c>
      <c r="C96" t="s">
        <v>127</v>
      </c>
      <c r="D96" t="s">
        <v>128</v>
      </c>
      <c r="E96" t="s">
        <v>134</v>
      </c>
    </row>
    <row r="97" spans="1:5" x14ac:dyDescent="0.2">
      <c r="A97" t="s">
        <v>135</v>
      </c>
      <c r="B97" t="s">
        <v>136</v>
      </c>
      <c r="C97" t="s">
        <v>127</v>
      </c>
      <c r="D97" t="s">
        <v>128</v>
      </c>
      <c r="E97" t="s">
        <v>134</v>
      </c>
    </row>
    <row r="98" spans="1:5" x14ac:dyDescent="0.2">
      <c r="A98" t="s">
        <v>137</v>
      </c>
      <c r="B98" t="s">
        <v>138</v>
      </c>
      <c r="C98" t="s">
        <v>127</v>
      </c>
      <c r="D98" t="s">
        <v>128</v>
      </c>
      <c r="E98" t="s">
        <v>134</v>
      </c>
    </row>
    <row r="99" spans="1:5" x14ac:dyDescent="0.2">
      <c r="A99" t="s">
        <v>139</v>
      </c>
      <c r="B99" t="s">
        <v>140</v>
      </c>
      <c r="C99" t="s">
        <v>127</v>
      </c>
      <c r="D99" t="s">
        <v>128</v>
      </c>
      <c r="E99" t="s">
        <v>134</v>
      </c>
    </row>
    <row r="100" spans="1:5" x14ac:dyDescent="0.2">
      <c r="A100" t="s">
        <v>141</v>
      </c>
      <c r="B100" t="s">
        <v>142</v>
      </c>
      <c r="C100" t="s">
        <v>127</v>
      </c>
      <c r="D100" t="s">
        <v>128</v>
      </c>
      <c r="E100" t="s">
        <v>129</v>
      </c>
    </row>
    <row r="101" spans="1:5" x14ac:dyDescent="0.2">
      <c r="A101" t="s">
        <v>143</v>
      </c>
      <c r="B101" t="s">
        <v>144</v>
      </c>
      <c r="C101" t="s">
        <v>145</v>
      </c>
      <c r="D101" t="s">
        <v>128</v>
      </c>
      <c r="E101" t="s">
        <v>134</v>
      </c>
    </row>
    <row r="102" spans="1:5" x14ac:dyDescent="0.2">
      <c r="A102" t="s">
        <v>123</v>
      </c>
    </row>
    <row r="103" spans="1:5" x14ac:dyDescent="0.2">
      <c r="A103" t="s">
        <v>146</v>
      </c>
    </row>
    <row r="104" spans="1:5" x14ac:dyDescent="0.2">
      <c r="A104" t="s">
        <v>123</v>
      </c>
    </row>
    <row r="105" spans="1:5" x14ac:dyDescent="0.2">
      <c r="A105" t="s">
        <v>147</v>
      </c>
      <c r="B105" t="s">
        <v>148</v>
      </c>
      <c r="C105" t="s">
        <v>127</v>
      </c>
      <c r="D105" t="s">
        <v>128</v>
      </c>
      <c r="E105" t="s">
        <v>129</v>
      </c>
    </row>
    <row r="106" spans="1:5" x14ac:dyDescent="0.2">
      <c r="A106" t="s">
        <v>149</v>
      </c>
      <c r="B106" t="s">
        <v>150</v>
      </c>
      <c r="C106" t="s">
        <v>127</v>
      </c>
      <c r="D106" t="s">
        <v>128</v>
      </c>
      <c r="E106" t="s">
        <v>129</v>
      </c>
    </row>
    <row r="107" spans="1:5" x14ac:dyDescent="0.2">
      <c r="A107" t="s">
        <v>151</v>
      </c>
      <c r="B107" t="s">
        <v>152</v>
      </c>
      <c r="C107" t="s">
        <v>127</v>
      </c>
      <c r="D107" t="s">
        <v>128</v>
      </c>
      <c r="E107" t="s">
        <v>129</v>
      </c>
    </row>
    <row r="108" spans="1:5" x14ac:dyDescent="0.2">
      <c r="A108" t="s">
        <v>153</v>
      </c>
      <c r="B108" t="s">
        <v>154</v>
      </c>
      <c r="C108" t="s">
        <v>127</v>
      </c>
      <c r="D108" t="s">
        <v>128</v>
      </c>
      <c r="E108" t="s">
        <v>129</v>
      </c>
    </row>
    <row r="109" spans="1:5" x14ac:dyDescent="0.2">
      <c r="A109" t="s">
        <v>155</v>
      </c>
      <c r="B109" t="s">
        <v>156</v>
      </c>
      <c r="C109" t="s">
        <v>127</v>
      </c>
      <c r="D109" t="s">
        <v>128</v>
      </c>
      <c r="E109" t="s">
        <v>129</v>
      </c>
    </row>
    <row r="110" spans="1:5" x14ac:dyDescent="0.2">
      <c r="A110" t="s">
        <v>157</v>
      </c>
      <c r="B110" t="s">
        <v>158</v>
      </c>
      <c r="C110" t="s">
        <v>127</v>
      </c>
      <c r="D110" t="s">
        <v>128</v>
      </c>
      <c r="E110" t="s">
        <v>129</v>
      </c>
    </row>
    <row r="111" spans="1:5" x14ac:dyDescent="0.2">
      <c r="A111" t="s">
        <v>123</v>
      </c>
    </row>
    <row r="112" spans="1:5" x14ac:dyDescent="0.2">
      <c r="A112" t="s">
        <v>159</v>
      </c>
    </row>
    <row r="113" spans="1:5" x14ac:dyDescent="0.2">
      <c r="A113" t="s">
        <v>123</v>
      </c>
    </row>
    <row r="114" spans="1:5" x14ac:dyDescent="0.2">
      <c r="A114" t="s">
        <v>160</v>
      </c>
      <c r="B114" t="s">
        <v>161</v>
      </c>
      <c r="C114" t="s">
        <v>127</v>
      </c>
      <c r="D114" t="s">
        <v>128</v>
      </c>
      <c r="E114" t="s">
        <v>129</v>
      </c>
    </row>
    <row r="115" spans="1:5" x14ac:dyDescent="0.2">
      <c r="A115" t="s">
        <v>162</v>
      </c>
      <c r="B115" t="s">
        <v>163</v>
      </c>
      <c r="C115" t="s">
        <v>127</v>
      </c>
      <c r="D115" t="s">
        <v>128</v>
      </c>
      <c r="E115" t="s">
        <v>129</v>
      </c>
    </row>
    <row r="116" spans="1:5" x14ac:dyDescent="0.2">
      <c r="A116" t="s">
        <v>123</v>
      </c>
    </row>
    <row r="117" spans="1:5" x14ac:dyDescent="0.2">
      <c r="A117" t="s">
        <v>164</v>
      </c>
    </row>
    <row r="118" spans="1:5" x14ac:dyDescent="0.2">
      <c r="A118" t="s">
        <v>123</v>
      </c>
    </row>
    <row r="119" spans="1:5" x14ac:dyDescent="0.2">
      <c r="A119" t="s">
        <v>165</v>
      </c>
      <c r="B119" t="s">
        <v>166</v>
      </c>
      <c r="C119" t="s">
        <v>127</v>
      </c>
      <c r="D119" t="s">
        <v>167</v>
      </c>
      <c r="E119" t="s">
        <v>168</v>
      </c>
    </row>
    <row r="120" spans="1:5" x14ac:dyDescent="0.2">
      <c r="A120" t="s">
        <v>169</v>
      </c>
      <c r="B120" t="s">
        <v>170</v>
      </c>
      <c r="C120" t="s">
        <v>171</v>
      </c>
      <c r="D120" t="s">
        <v>167</v>
      </c>
      <c r="E120" t="s">
        <v>168</v>
      </c>
    </row>
    <row r="121" spans="1:5" x14ac:dyDescent="0.2">
      <c r="A121" t="s">
        <v>123</v>
      </c>
    </row>
    <row r="123" spans="1:5" x14ac:dyDescent="0.2">
      <c r="A123" t="s">
        <v>172</v>
      </c>
    </row>
    <row r="124" spans="1:5" x14ac:dyDescent="0.2">
      <c r="A124" t="s">
        <v>173</v>
      </c>
    </row>
    <row r="125" spans="1:5" x14ac:dyDescent="0.2">
      <c r="A125" t="s">
        <v>174</v>
      </c>
      <c r="B125" t="s">
        <v>175</v>
      </c>
      <c r="C125" t="s">
        <v>176</v>
      </c>
      <c r="D125" t="s">
        <v>177</v>
      </c>
      <c r="E125" t="s">
        <v>178</v>
      </c>
    </row>
    <row r="126" spans="1:5" x14ac:dyDescent="0.2">
      <c r="A126" t="s">
        <v>179</v>
      </c>
    </row>
    <row r="127" spans="1:5" x14ac:dyDescent="0.2">
      <c r="A127" t="s">
        <v>180</v>
      </c>
      <c r="B127" t="s">
        <v>181</v>
      </c>
      <c r="C127" t="s">
        <v>182</v>
      </c>
      <c r="D127" t="s">
        <v>182</v>
      </c>
      <c r="E127" t="s">
        <v>183</v>
      </c>
    </row>
    <row r="128" spans="1:5" x14ac:dyDescent="0.2">
      <c r="A128" t="s">
        <v>184</v>
      </c>
    </row>
    <row r="129" spans="1:5" x14ac:dyDescent="0.2">
      <c r="A129" t="s">
        <v>185</v>
      </c>
      <c r="B129" t="s">
        <v>186</v>
      </c>
      <c r="C129" t="s">
        <v>187</v>
      </c>
      <c r="D129" t="s">
        <v>182</v>
      </c>
      <c r="E129">
        <v>0.65</v>
      </c>
    </row>
    <row r="130" spans="1:5" x14ac:dyDescent="0.2">
      <c r="A130" t="s">
        <v>188</v>
      </c>
      <c r="B130" t="s">
        <v>186</v>
      </c>
      <c r="C130" t="s">
        <v>187</v>
      </c>
      <c r="D130" t="s">
        <v>182</v>
      </c>
      <c r="E130">
        <v>0.65</v>
      </c>
    </row>
    <row r="131" spans="1:5" x14ac:dyDescent="0.2">
      <c r="A131" t="s">
        <v>189</v>
      </c>
      <c r="B131" t="s">
        <v>181</v>
      </c>
      <c r="C131" t="s">
        <v>190</v>
      </c>
      <c r="D131" t="s">
        <v>182</v>
      </c>
      <c r="E131">
        <v>100</v>
      </c>
    </row>
    <row r="132" spans="1:5" x14ac:dyDescent="0.2">
      <c r="A132" t="s">
        <v>191</v>
      </c>
      <c r="B132" t="s">
        <v>192</v>
      </c>
      <c r="C132" t="s">
        <v>193</v>
      </c>
      <c r="D132" t="s">
        <v>182</v>
      </c>
      <c r="E132">
        <v>5</v>
      </c>
    </row>
    <row r="133" spans="1:5" x14ac:dyDescent="0.2">
      <c r="A133" t="s">
        <v>194</v>
      </c>
      <c r="B133" t="s">
        <v>195</v>
      </c>
      <c r="C133" t="s">
        <v>196</v>
      </c>
      <c r="D133" t="s">
        <v>182</v>
      </c>
      <c r="E133">
        <v>5</v>
      </c>
    </row>
    <row r="134" spans="1:5" x14ac:dyDescent="0.2">
      <c r="A134" t="s">
        <v>197</v>
      </c>
      <c r="B134" t="s">
        <v>198</v>
      </c>
      <c r="C134" t="s">
        <v>196</v>
      </c>
      <c r="D134" t="s">
        <v>182</v>
      </c>
      <c r="E134">
        <v>5</v>
      </c>
    </row>
    <row r="135" spans="1:5" x14ac:dyDescent="0.2">
      <c r="A135" t="s">
        <v>179</v>
      </c>
    </row>
    <row r="136" spans="1:5" x14ac:dyDescent="0.2">
      <c r="A136" t="s">
        <v>199</v>
      </c>
    </row>
    <row r="137" spans="1:5" x14ac:dyDescent="0.2">
      <c r="A137" t="s">
        <v>179</v>
      </c>
    </row>
    <row r="138" spans="1:5" x14ac:dyDescent="0.2">
      <c r="A138" t="s">
        <v>200</v>
      </c>
      <c r="B138" t="s">
        <v>201</v>
      </c>
      <c r="C138" t="s">
        <v>196</v>
      </c>
      <c r="D138" t="s">
        <v>182</v>
      </c>
      <c r="E138">
        <v>1132.9960000000001</v>
      </c>
    </row>
    <row r="139" spans="1:5" x14ac:dyDescent="0.2">
      <c r="A139" t="s">
        <v>202</v>
      </c>
      <c r="B139" t="s">
        <v>203</v>
      </c>
      <c r="C139" t="s">
        <v>196</v>
      </c>
      <c r="D139" t="s">
        <v>182</v>
      </c>
      <c r="E139">
        <v>1088.165</v>
      </c>
    </row>
    <row r="140" spans="1:5" x14ac:dyDescent="0.2">
      <c r="A140" t="s">
        <v>204</v>
      </c>
      <c r="B140" t="s">
        <v>205</v>
      </c>
      <c r="C140" t="s">
        <v>182</v>
      </c>
      <c r="D140" t="s">
        <v>182</v>
      </c>
      <c r="E140" t="s">
        <v>206</v>
      </c>
    </row>
    <row r="141" spans="1:5" x14ac:dyDescent="0.2">
      <c r="A141" t="s">
        <v>207</v>
      </c>
      <c r="B141" t="s">
        <v>208</v>
      </c>
      <c r="C141" t="s">
        <v>196</v>
      </c>
      <c r="D141" t="s">
        <v>182</v>
      </c>
      <c r="E141">
        <v>15.234</v>
      </c>
    </row>
    <row r="142" spans="1:5" x14ac:dyDescent="0.2">
      <c r="A142" t="s">
        <v>209</v>
      </c>
      <c r="B142" t="s">
        <v>210</v>
      </c>
      <c r="C142" t="s">
        <v>196</v>
      </c>
      <c r="D142" t="s">
        <v>182</v>
      </c>
      <c r="E142">
        <v>143</v>
      </c>
    </row>
    <row r="143" spans="1:5" x14ac:dyDescent="0.2">
      <c r="A143" t="s">
        <v>211</v>
      </c>
      <c r="B143" t="s">
        <v>212</v>
      </c>
      <c r="C143" t="s">
        <v>196</v>
      </c>
      <c r="D143" t="s">
        <v>182</v>
      </c>
      <c r="E143">
        <v>133</v>
      </c>
    </row>
    <row r="144" spans="1:5" x14ac:dyDescent="0.2">
      <c r="A144" t="s">
        <v>213</v>
      </c>
      <c r="B144" t="s">
        <v>214</v>
      </c>
      <c r="C144" t="s">
        <v>196</v>
      </c>
      <c r="D144" t="s">
        <v>182</v>
      </c>
      <c r="E144">
        <v>703.63099999999997</v>
      </c>
    </row>
    <row r="145" spans="1:5" x14ac:dyDescent="0.2">
      <c r="A145" t="s">
        <v>215</v>
      </c>
      <c r="B145" t="s">
        <v>216</v>
      </c>
      <c r="C145" t="s">
        <v>196</v>
      </c>
      <c r="D145" t="s">
        <v>182</v>
      </c>
      <c r="E145">
        <v>703.63099999999997</v>
      </c>
    </row>
    <row r="146" spans="1:5" x14ac:dyDescent="0.2">
      <c r="A146" t="s">
        <v>217</v>
      </c>
      <c r="B146" t="s">
        <v>218</v>
      </c>
      <c r="C146" t="s">
        <v>196</v>
      </c>
      <c r="D146" t="s">
        <v>182</v>
      </c>
      <c r="E146">
        <v>526.64099999999996</v>
      </c>
    </row>
    <row r="147" spans="1:5" x14ac:dyDescent="0.2">
      <c r="A147" t="s">
        <v>219</v>
      </c>
      <c r="B147" t="s">
        <v>220</v>
      </c>
      <c r="C147" t="s">
        <v>196</v>
      </c>
      <c r="D147" t="s">
        <v>182</v>
      </c>
      <c r="E147">
        <v>292.5</v>
      </c>
    </row>
    <row r="148" spans="1:5" x14ac:dyDescent="0.2">
      <c r="A148" t="s">
        <v>221</v>
      </c>
      <c r="B148" t="s">
        <v>222</v>
      </c>
      <c r="C148" t="s">
        <v>196</v>
      </c>
      <c r="D148" t="s">
        <v>182</v>
      </c>
      <c r="E148">
        <v>94.444999999999993</v>
      </c>
    </row>
    <row r="149" spans="1:5" x14ac:dyDescent="0.2">
      <c r="A149" t="s">
        <v>223</v>
      </c>
      <c r="B149" t="s">
        <v>224</v>
      </c>
      <c r="C149" t="s">
        <v>196</v>
      </c>
      <c r="D149" t="s">
        <v>182</v>
      </c>
      <c r="E149">
        <v>43.963000000000001</v>
      </c>
    </row>
    <row r="150" spans="1:5" x14ac:dyDescent="0.2">
      <c r="A150" t="s">
        <v>225</v>
      </c>
      <c r="B150" t="s">
        <v>226</v>
      </c>
      <c r="C150" t="s">
        <v>196</v>
      </c>
      <c r="D150" t="s">
        <v>182</v>
      </c>
      <c r="E150">
        <v>183.03800000000001</v>
      </c>
    </row>
    <row r="151" spans="1:5" x14ac:dyDescent="0.2">
      <c r="A151" t="s">
        <v>227</v>
      </c>
      <c r="B151" t="s">
        <v>228</v>
      </c>
      <c r="C151" t="s">
        <v>196</v>
      </c>
      <c r="D151" t="s">
        <v>182</v>
      </c>
      <c r="E151">
        <v>229.84800000000001</v>
      </c>
    </row>
    <row r="152" spans="1:5" x14ac:dyDescent="0.2">
      <c r="A152" t="s">
        <v>229</v>
      </c>
      <c r="B152" t="s">
        <v>230</v>
      </c>
      <c r="C152" t="s">
        <v>196</v>
      </c>
      <c r="D152" t="s">
        <v>182</v>
      </c>
      <c r="E152">
        <v>82.206000000000003</v>
      </c>
    </row>
    <row r="153" spans="1:5" x14ac:dyDescent="0.2">
      <c r="A153" t="s">
        <v>231</v>
      </c>
      <c r="B153" t="s">
        <v>232</v>
      </c>
      <c r="C153" t="s">
        <v>196</v>
      </c>
      <c r="D153" t="s">
        <v>182</v>
      </c>
      <c r="E153">
        <v>171.98400000000001</v>
      </c>
    </row>
    <row r="154" spans="1:5" x14ac:dyDescent="0.2">
      <c r="A154" t="s">
        <v>233</v>
      </c>
      <c r="B154" t="s">
        <v>234</v>
      </c>
      <c r="C154" t="s">
        <v>196</v>
      </c>
      <c r="D154" t="s">
        <v>182</v>
      </c>
      <c r="E154">
        <v>88.738</v>
      </c>
    </row>
    <row r="155" spans="1:5" x14ac:dyDescent="0.2">
      <c r="A155" t="s">
        <v>235</v>
      </c>
      <c r="B155" t="s">
        <v>236</v>
      </c>
      <c r="C155" t="s">
        <v>196</v>
      </c>
      <c r="D155" t="s">
        <v>182</v>
      </c>
      <c r="E155" t="s">
        <v>237</v>
      </c>
    </row>
    <row r="156" spans="1:5" x14ac:dyDescent="0.2">
      <c r="A156" t="s">
        <v>238</v>
      </c>
      <c r="B156" t="s">
        <v>239</v>
      </c>
      <c r="C156" t="s">
        <v>196</v>
      </c>
      <c r="D156" t="s">
        <v>182</v>
      </c>
      <c r="E156" t="s">
        <v>237</v>
      </c>
    </row>
    <row r="157" spans="1:5" x14ac:dyDescent="0.2">
      <c r="A157" t="s">
        <v>240</v>
      </c>
      <c r="B157" t="s">
        <v>241</v>
      </c>
      <c r="C157" t="s">
        <v>196</v>
      </c>
      <c r="D157" t="s">
        <v>182</v>
      </c>
      <c r="E157" t="s">
        <v>237</v>
      </c>
    </row>
    <row r="158" spans="1:5" x14ac:dyDescent="0.2">
      <c r="A158" t="s">
        <v>242</v>
      </c>
      <c r="B158" t="s">
        <v>243</v>
      </c>
      <c r="C158" t="s">
        <v>196</v>
      </c>
      <c r="D158" t="s">
        <v>182</v>
      </c>
      <c r="E158" t="s">
        <v>237</v>
      </c>
    </row>
    <row r="159" spans="1:5" x14ac:dyDescent="0.2">
      <c r="A159" t="s">
        <v>244</v>
      </c>
      <c r="B159" t="s">
        <v>245</v>
      </c>
      <c r="C159" t="s">
        <v>196</v>
      </c>
      <c r="D159" t="s">
        <v>182</v>
      </c>
      <c r="E159" t="s">
        <v>237</v>
      </c>
    </row>
    <row r="160" spans="1:5" x14ac:dyDescent="0.2">
      <c r="A160" t="s">
        <v>246</v>
      </c>
      <c r="B160" t="s">
        <v>247</v>
      </c>
      <c r="C160" t="s">
        <v>196</v>
      </c>
      <c r="D160" t="s">
        <v>182</v>
      </c>
      <c r="E160" t="s">
        <v>237</v>
      </c>
    </row>
    <row r="161" spans="1:5" x14ac:dyDescent="0.2">
      <c r="A161" t="s">
        <v>248</v>
      </c>
      <c r="B161" t="s">
        <v>249</v>
      </c>
      <c r="C161" t="s">
        <v>196</v>
      </c>
      <c r="D161" t="s">
        <v>182</v>
      </c>
      <c r="E161" t="s">
        <v>237</v>
      </c>
    </row>
    <row r="162" spans="1:5" x14ac:dyDescent="0.2">
      <c r="A162" t="s">
        <v>250</v>
      </c>
      <c r="B162" t="s">
        <v>251</v>
      </c>
      <c r="C162" t="s">
        <v>196</v>
      </c>
      <c r="D162" t="s">
        <v>182</v>
      </c>
      <c r="E162" t="s">
        <v>237</v>
      </c>
    </row>
    <row r="163" spans="1:5" x14ac:dyDescent="0.2">
      <c r="A163" t="s">
        <v>252</v>
      </c>
      <c r="B163" t="s">
        <v>253</v>
      </c>
      <c r="C163" t="s">
        <v>196</v>
      </c>
      <c r="D163" t="s">
        <v>182</v>
      </c>
      <c r="E163" t="s">
        <v>237</v>
      </c>
    </row>
    <row r="164" spans="1:5" x14ac:dyDescent="0.2">
      <c r="A164" t="s">
        <v>254</v>
      </c>
      <c r="B164" t="s">
        <v>255</v>
      </c>
      <c r="C164" t="s">
        <v>196</v>
      </c>
      <c r="D164" t="s">
        <v>182</v>
      </c>
      <c r="E164" t="s">
        <v>237</v>
      </c>
    </row>
    <row r="165" spans="1:5" x14ac:dyDescent="0.2">
      <c r="A165" t="s">
        <v>179</v>
      </c>
    </row>
    <row r="166" spans="1:5" x14ac:dyDescent="0.2">
      <c r="A166" t="s">
        <v>256</v>
      </c>
    </row>
    <row r="167" spans="1:5" x14ac:dyDescent="0.2">
      <c r="A167" t="s">
        <v>179</v>
      </c>
    </row>
    <row r="168" spans="1:5" x14ac:dyDescent="0.2">
      <c r="A168" t="s">
        <v>257</v>
      </c>
      <c r="B168" t="s">
        <v>258</v>
      </c>
      <c r="C168" t="s">
        <v>196</v>
      </c>
      <c r="D168" t="s">
        <v>182</v>
      </c>
      <c r="E168">
        <v>1132.9960000000001</v>
      </c>
    </row>
    <row r="169" spans="1:5" x14ac:dyDescent="0.2">
      <c r="A169" t="s">
        <v>259</v>
      </c>
      <c r="B169" t="s">
        <v>260</v>
      </c>
      <c r="C169" t="s">
        <v>196</v>
      </c>
      <c r="D169" t="s">
        <v>182</v>
      </c>
      <c r="E169">
        <v>1152.049</v>
      </c>
    </row>
    <row r="170" spans="1:5" x14ac:dyDescent="0.2">
      <c r="A170" t="s">
        <v>261</v>
      </c>
      <c r="B170" t="s">
        <v>262</v>
      </c>
      <c r="C170" t="s">
        <v>196</v>
      </c>
      <c r="D170" t="s">
        <v>182</v>
      </c>
      <c r="E170">
        <v>1088.165</v>
      </c>
    </row>
    <row r="171" spans="1:5" x14ac:dyDescent="0.2">
      <c r="A171" t="s">
        <v>263</v>
      </c>
      <c r="B171" t="s">
        <v>264</v>
      </c>
      <c r="C171" t="s">
        <v>196</v>
      </c>
      <c r="D171" t="s">
        <v>182</v>
      </c>
      <c r="E171">
        <v>703.63099999999997</v>
      </c>
    </row>
    <row r="172" spans="1:5" x14ac:dyDescent="0.2">
      <c r="A172" t="s">
        <v>265</v>
      </c>
      <c r="B172" t="s">
        <v>266</v>
      </c>
      <c r="C172" t="s">
        <v>196</v>
      </c>
      <c r="D172" t="s">
        <v>182</v>
      </c>
      <c r="E172">
        <v>723.45799999999997</v>
      </c>
    </row>
    <row r="173" spans="1:5" x14ac:dyDescent="0.2">
      <c r="A173" t="s">
        <v>267</v>
      </c>
      <c r="B173" t="s">
        <v>268</v>
      </c>
      <c r="C173" t="s">
        <v>196</v>
      </c>
      <c r="D173" t="s">
        <v>182</v>
      </c>
      <c r="E173">
        <v>703.63099999999997</v>
      </c>
    </row>
    <row r="174" spans="1:5" x14ac:dyDescent="0.2">
      <c r="A174" t="s">
        <v>179</v>
      </c>
    </row>
    <row r="176" spans="1:5" x14ac:dyDescent="0.2">
      <c r="A176" t="s">
        <v>269</v>
      </c>
    </row>
    <row r="177" spans="1:5" x14ac:dyDescent="0.2">
      <c r="A177" t="s">
        <v>270</v>
      </c>
    </row>
    <row r="178" spans="1:5" x14ac:dyDescent="0.2">
      <c r="A178" t="s">
        <v>174</v>
      </c>
      <c r="B178" t="s">
        <v>271</v>
      </c>
      <c r="C178" t="s">
        <v>176</v>
      </c>
      <c r="D178" t="s">
        <v>177</v>
      </c>
      <c r="E178" t="s">
        <v>178</v>
      </c>
    </row>
    <row r="179" spans="1:5" x14ac:dyDescent="0.2">
      <c r="A179" t="s">
        <v>272</v>
      </c>
    </row>
    <row r="180" spans="1:5" x14ac:dyDescent="0.2">
      <c r="A180" t="s">
        <v>180</v>
      </c>
      <c r="B180" t="s">
        <v>273</v>
      </c>
      <c r="C180" t="s">
        <v>182</v>
      </c>
      <c r="D180" t="s">
        <v>182</v>
      </c>
      <c r="E180" t="s">
        <v>183</v>
      </c>
    </row>
    <row r="181" spans="1:5" x14ac:dyDescent="0.2">
      <c r="A181" t="s">
        <v>185</v>
      </c>
      <c r="B181" t="s">
        <v>274</v>
      </c>
      <c r="C181" t="s">
        <v>187</v>
      </c>
      <c r="D181" t="s">
        <v>182</v>
      </c>
      <c r="E181">
        <v>0.65</v>
      </c>
    </row>
    <row r="182" spans="1:5" x14ac:dyDescent="0.2">
      <c r="A182" t="s">
        <v>188</v>
      </c>
      <c r="B182" t="s">
        <v>274</v>
      </c>
      <c r="C182" t="s">
        <v>187</v>
      </c>
      <c r="D182" t="s">
        <v>182</v>
      </c>
      <c r="E182">
        <v>0.65</v>
      </c>
    </row>
    <row r="183" spans="1:5" x14ac:dyDescent="0.2">
      <c r="A183" t="s">
        <v>189</v>
      </c>
      <c r="B183" t="s">
        <v>273</v>
      </c>
      <c r="C183" t="s">
        <v>190</v>
      </c>
      <c r="D183" t="s">
        <v>182</v>
      </c>
      <c r="E183">
        <v>100</v>
      </c>
    </row>
    <row r="184" spans="1:5" x14ac:dyDescent="0.2">
      <c r="A184" t="s">
        <v>191</v>
      </c>
      <c r="B184" t="s">
        <v>275</v>
      </c>
      <c r="C184" t="s">
        <v>193</v>
      </c>
      <c r="D184" t="s">
        <v>182</v>
      </c>
      <c r="E184">
        <v>5</v>
      </c>
    </row>
    <row r="185" spans="1:5" x14ac:dyDescent="0.2">
      <c r="A185" t="s">
        <v>194</v>
      </c>
      <c r="B185" t="s">
        <v>276</v>
      </c>
      <c r="C185" t="s">
        <v>196</v>
      </c>
      <c r="D185" t="s">
        <v>182</v>
      </c>
      <c r="E185">
        <v>5</v>
      </c>
    </row>
    <row r="186" spans="1:5" x14ac:dyDescent="0.2">
      <c r="A186" t="s">
        <v>197</v>
      </c>
      <c r="B186" t="s">
        <v>277</v>
      </c>
      <c r="C186" t="s">
        <v>196</v>
      </c>
      <c r="D186" t="s">
        <v>182</v>
      </c>
      <c r="E186">
        <v>5</v>
      </c>
    </row>
    <row r="187" spans="1:5" x14ac:dyDescent="0.2">
      <c r="A187" t="s">
        <v>272</v>
      </c>
    </row>
    <row r="188" spans="1:5" x14ac:dyDescent="0.2">
      <c r="A188" t="s">
        <v>278</v>
      </c>
    </row>
    <row r="189" spans="1:5" x14ac:dyDescent="0.2">
      <c r="A189" t="s">
        <v>272</v>
      </c>
    </row>
    <row r="190" spans="1:5" x14ac:dyDescent="0.2">
      <c r="A190" t="s">
        <v>279</v>
      </c>
      <c r="B190" t="s">
        <v>280</v>
      </c>
      <c r="C190" t="s">
        <v>281</v>
      </c>
      <c r="D190">
        <v>1</v>
      </c>
      <c r="E190">
        <v>4.8470000000000002E-4</v>
      </c>
    </row>
    <row r="191" spans="1:5" x14ac:dyDescent="0.2">
      <c r="A191" t="s">
        <v>282</v>
      </c>
      <c r="B191" t="s">
        <v>283</v>
      </c>
      <c r="C191" t="s">
        <v>281</v>
      </c>
      <c r="D191">
        <v>1</v>
      </c>
      <c r="E191">
        <v>635.24300000000005</v>
      </c>
    </row>
    <row r="192" spans="1:5" x14ac:dyDescent="0.2">
      <c r="A192" t="s">
        <v>272</v>
      </c>
    </row>
    <row r="193" spans="1:5" x14ac:dyDescent="0.2">
      <c r="A193" t="s">
        <v>284</v>
      </c>
    </row>
    <row r="194" spans="1:5" x14ac:dyDescent="0.2">
      <c r="A194" t="s">
        <v>272</v>
      </c>
    </row>
    <row r="195" spans="1:5" x14ac:dyDescent="0.2">
      <c r="A195" t="s">
        <v>285</v>
      </c>
      <c r="B195" t="s">
        <v>286</v>
      </c>
      <c r="C195" t="s">
        <v>281</v>
      </c>
      <c r="D195">
        <v>1</v>
      </c>
      <c r="E195">
        <v>1034.1980000000001</v>
      </c>
    </row>
    <row r="196" spans="1:5" x14ac:dyDescent="0.2">
      <c r="A196" t="s">
        <v>287</v>
      </c>
      <c r="B196" t="s">
        <v>288</v>
      </c>
      <c r="C196" t="s">
        <v>281</v>
      </c>
      <c r="D196">
        <v>1</v>
      </c>
      <c r="E196" t="s">
        <v>237</v>
      </c>
    </row>
    <row r="197" spans="1:5" x14ac:dyDescent="0.2">
      <c r="A197" t="s">
        <v>289</v>
      </c>
      <c r="B197" t="s">
        <v>290</v>
      </c>
      <c r="C197" t="s">
        <v>281</v>
      </c>
      <c r="D197">
        <v>1</v>
      </c>
      <c r="E197" t="s">
        <v>237</v>
      </c>
    </row>
    <row r="198" spans="1:5" x14ac:dyDescent="0.2">
      <c r="A198" t="s">
        <v>291</v>
      </c>
      <c r="B198" t="s">
        <v>292</v>
      </c>
      <c r="C198" t="s">
        <v>281</v>
      </c>
      <c r="D198">
        <v>1</v>
      </c>
      <c r="E198" t="s">
        <v>237</v>
      </c>
    </row>
    <row r="199" spans="1:5" x14ac:dyDescent="0.2">
      <c r="A199" t="s">
        <v>293</v>
      </c>
      <c r="B199" t="s">
        <v>294</v>
      </c>
      <c r="C199" t="s">
        <v>281</v>
      </c>
      <c r="D199">
        <v>1</v>
      </c>
      <c r="E199" t="s">
        <v>237</v>
      </c>
    </row>
    <row r="200" spans="1:5" x14ac:dyDescent="0.2">
      <c r="A200" t="s">
        <v>295</v>
      </c>
      <c r="B200" t="s">
        <v>296</v>
      </c>
      <c r="C200" t="s">
        <v>281</v>
      </c>
      <c r="D200">
        <v>1</v>
      </c>
      <c r="E200" t="s">
        <v>237</v>
      </c>
    </row>
    <row r="201" spans="1:5" x14ac:dyDescent="0.2">
      <c r="A201" t="s">
        <v>297</v>
      </c>
      <c r="B201" t="s">
        <v>298</v>
      </c>
      <c r="C201" t="s">
        <v>281</v>
      </c>
      <c r="D201">
        <v>1</v>
      </c>
      <c r="E201" t="s">
        <v>237</v>
      </c>
    </row>
    <row r="202" spans="1:5" x14ac:dyDescent="0.2">
      <c r="A202" t="s">
        <v>299</v>
      </c>
      <c r="B202" t="s">
        <v>300</v>
      </c>
      <c r="C202" t="s">
        <v>281</v>
      </c>
      <c r="D202">
        <v>1</v>
      </c>
      <c r="E202" t="s">
        <v>237</v>
      </c>
    </row>
    <row r="203" spans="1:5" x14ac:dyDescent="0.2">
      <c r="A203" t="s">
        <v>301</v>
      </c>
      <c r="B203" t="s">
        <v>302</v>
      </c>
      <c r="C203" t="s">
        <v>281</v>
      </c>
      <c r="D203">
        <v>1</v>
      </c>
      <c r="E203" t="s">
        <v>237</v>
      </c>
    </row>
    <row r="204" spans="1:5" x14ac:dyDescent="0.2">
      <c r="A204" t="s">
        <v>303</v>
      </c>
      <c r="B204" t="s">
        <v>304</v>
      </c>
      <c r="C204" t="s">
        <v>281</v>
      </c>
      <c r="D204">
        <v>1</v>
      </c>
      <c r="E204" t="s">
        <v>237</v>
      </c>
    </row>
    <row r="205" spans="1:5" x14ac:dyDescent="0.2">
      <c r="A205" t="s">
        <v>305</v>
      </c>
      <c r="B205" t="s">
        <v>306</v>
      </c>
      <c r="C205" t="s">
        <v>281</v>
      </c>
      <c r="D205">
        <v>1</v>
      </c>
      <c r="E205" t="s">
        <v>237</v>
      </c>
    </row>
    <row r="206" spans="1:5" x14ac:dyDescent="0.2">
      <c r="A206" t="s">
        <v>272</v>
      </c>
    </row>
    <row r="208" spans="1:5" x14ac:dyDescent="0.2">
      <c r="A208" t="s">
        <v>307</v>
      </c>
    </row>
    <row r="209" spans="1:5" x14ac:dyDescent="0.2">
      <c r="A209" t="s">
        <v>308</v>
      </c>
    </row>
    <row r="210" spans="1:5" x14ac:dyDescent="0.2">
      <c r="A210" t="s">
        <v>174</v>
      </c>
      <c r="B210" t="s">
        <v>309</v>
      </c>
      <c r="C210" t="s">
        <v>310</v>
      </c>
      <c r="D210" t="s">
        <v>311</v>
      </c>
      <c r="E210" t="s">
        <v>178</v>
      </c>
    </row>
    <row r="211" spans="1:5" x14ac:dyDescent="0.2">
      <c r="A211" t="s">
        <v>312</v>
      </c>
    </row>
    <row r="212" spans="1:5" x14ac:dyDescent="0.2">
      <c r="A212" t="s">
        <v>180</v>
      </c>
      <c r="B212" t="s">
        <v>313</v>
      </c>
      <c r="C212" t="s">
        <v>314</v>
      </c>
      <c r="D212" t="s">
        <v>314</v>
      </c>
      <c r="E212" t="s">
        <v>183</v>
      </c>
    </row>
    <row r="213" spans="1:5" x14ac:dyDescent="0.2">
      <c r="A213" t="s">
        <v>185</v>
      </c>
      <c r="B213" t="s">
        <v>315</v>
      </c>
      <c r="C213" t="s">
        <v>316</v>
      </c>
      <c r="D213" t="s">
        <v>314</v>
      </c>
      <c r="E213">
        <v>0.65</v>
      </c>
    </row>
    <row r="214" spans="1:5" x14ac:dyDescent="0.2">
      <c r="A214" t="s">
        <v>188</v>
      </c>
      <c r="B214" t="s">
        <v>315</v>
      </c>
      <c r="C214" t="s">
        <v>316</v>
      </c>
      <c r="D214" t="s">
        <v>314</v>
      </c>
      <c r="E214">
        <v>0.65</v>
      </c>
    </row>
    <row r="215" spans="1:5" x14ac:dyDescent="0.2">
      <c r="A215" t="s">
        <v>189</v>
      </c>
      <c r="B215" t="s">
        <v>313</v>
      </c>
      <c r="C215" t="s">
        <v>317</v>
      </c>
      <c r="D215" t="s">
        <v>314</v>
      </c>
      <c r="E215">
        <v>100</v>
      </c>
    </row>
    <row r="216" spans="1:5" x14ac:dyDescent="0.2">
      <c r="A216" t="s">
        <v>191</v>
      </c>
      <c r="B216" t="s">
        <v>318</v>
      </c>
      <c r="C216" t="s">
        <v>319</v>
      </c>
      <c r="D216" t="s">
        <v>314</v>
      </c>
      <c r="E216">
        <v>5</v>
      </c>
    </row>
    <row r="217" spans="1:5" x14ac:dyDescent="0.2">
      <c r="A217" t="s">
        <v>194</v>
      </c>
      <c r="B217" t="s">
        <v>320</v>
      </c>
      <c r="C217" t="s">
        <v>321</v>
      </c>
      <c r="D217" t="s">
        <v>314</v>
      </c>
      <c r="E217">
        <v>5</v>
      </c>
    </row>
    <row r="218" spans="1:5" x14ac:dyDescent="0.2">
      <c r="A218" t="s">
        <v>197</v>
      </c>
      <c r="B218" t="s">
        <v>322</v>
      </c>
      <c r="C218" t="s">
        <v>321</v>
      </c>
      <c r="D218" t="s">
        <v>314</v>
      </c>
      <c r="E218">
        <v>5</v>
      </c>
    </row>
    <row r="219" spans="1:5" x14ac:dyDescent="0.2">
      <c r="A219" t="s">
        <v>312</v>
      </c>
    </row>
    <row r="220" spans="1:5" x14ac:dyDescent="0.2">
      <c r="A220" t="s">
        <v>323</v>
      </c>
    </row>
    <row r="221" spans="1:5" x14ac:dyDescent="0.2">
      <c r="A221" t="s">
        <v>312</v>
      </c>
    </row>
    <row r="222" spans="1:5" x14ac:dyDescent="0.2">
      <c r="A222" t="s">
        <v>324</v>
      </c>
      <c r="B222" t="s">
        <v>325</v>
      </c>
      <c r="C222" t="s">
        <v>326</v>
      </c>
      <c r="D222" t="s">
        <v>327</v>
      </c>
      <c r="E222">
        <v>3953.1239999999998</v>
      </c>
    </row>
    <row r="223" spans="1:5" x14ac:dyDescent="0.2">
      <c r="A223" t="s">
        <v>328</v>
      </c>
      <c r="B223" t="s">
        <v>329</v>
      </c>
      <c r="C223" t="s">
        <v>326</v>
      </c>
      <c r="D223" t="s">
        <v>330</v>
      </c>
      <c r="E223">
        <v>8867.3369999999995</v>
      </c>
    </row>
    <row r="224" spans="1:5" x14ac:dyDescent="0.2">
      <c r="A224" t="s">
        <v>331</v>
      </c>
      <c r="B224" t="s">
        <v>332</v>
      </c>
      <c r="C224" t="s">
        <v>326</v>
      </c>
      <c r="D224" t="s">
        <v>333</v>
      </c>
      <c r="E224">
        <v>4821.3280000000004</v>
      </c>
    </row>
    <row r="225" spans="1:5" x14ac:dyDescent="0.2">
      <c r="A225" t="s">
        <v>334</v>
      </c>
      <c r="B225" t="s">
        <v>335</v>
      </c>
      <c r="C225" t="s">
        <v>326</v>
      </c>
      <c r="D225" t="s">
        <v>336</v>
      </c>
      <c r="E225">
        <v>11302.464</v>
      </c>
    </row>
    <row r="226" spans="1:5" x14ac:dyDescent="0.2">
      <c r="A226" t="s">
        <v>337</v>
      </c>
      <c r="B226" t="s">
        <v>338</v>
      </c>
      <c r="C226" t="s">
        <v>326</v>
      </c>
      <c r="D226" t="s">
        <v>339</v>
      </c>
      <c r="E226">
        <v>1736.8330000000001</v>
      </c>
    </row>
    <row r="227" spans="1:5" x14ac:dyDescent="0.2">
      <c r="A227" t="s">
        <v>340</v>
      </c>
      <c r="B227" t="s">
        <v>341</v>
      </c>
      <c r="C227" t="s">
        <v>326</v>
      </c>
      <c r="D227" t="s">
        <v>339</v>
      </c>
      <c r="E227">
        <v>1736.8330000000001</v>
      </c>
    </row>
    <row r="228" spans="1:5" x14ac:dyDescent="0.2">
      <c r="A228" t="s">
        <v>342</v>
      </c>
      <c r="B228" t="s">
        <v>343</v>
      </c>
      <c r="C228" t="s">
        <v>326</v>
      </c>
      <c r="D228" t="s">
        <v>344</v>
      </c>
      <c r="E228">
        <v>6834.0050000000001</v>
      </c>
    </row>
    <row r="229" spans="1:5" x14ac:dyDescent="0.2">
      <c r="A229" t="s">
        <v>345</v>
      </c>
      <c r="B229" t="s">
        <v>346</v>
      </c>
      <c r="C229" t="s">
        <v>326</v>
      </c>
      <c r="D229" t="s">
        <v>344</v>
      </c>
      <c r="E229">
        <v>6929.3770000000004</v>
      </c>
    </row>
    <row r="230" spans="1:5" x14ac:dyDescent="0.2">
      <c r="A230" t="s">
        <v>347</v>
      </c>
      <c r="B230" t="s">
        <v>348</v>
      </c>
      <c r="C230" t="s">
        <v>326</v>
      </c>
      <c r="D230" t="s">
        <v>339</v>
      </c>
      <c r="E230">
        <v>15.782999999999999</v>
      </c>
    </row>
    <row r="231" spans="1:5" x14ac:dyDescent="0.2">
      <c r="A231" t="s">
        <v>349</v>
      </c>
      <c r="B231" t="s">
        <v>350</v>
      </c>
      <c r="C231" t="s">
        <v>326</v>
      </c>
      <c r="D231" t="s">
        <v>339</v>
      </c>
      <c r="E231">
        <v>1148.8430000000001</v>
      </c>
    </row>
    <row r="232" spans="1:5" x14ac:dyDescent="0.2">
      <c r="A232" t="s">
        <v>351</v>
      </c>
      <c r="B232" t="s">
        <v>352</v>
      </c>
      <c r="C232" t="s">
        <v>326</v>
      </c>
      <c r="D232" t="s">
        <v>339</v>
      </c>
      <c r="E232">
        <v>1582.7819999999999</v>
      </c>
    </row>
    <row r="233" spans="1:5" x14ac:dyDescent="0.2">
      <c r="A233" t="s">
        <v>353</v>
      </c>
      <c r="B233" t="s">
        <v>354</v>
      </c>
      <c r="C233" t="s">
        <v>326</v>
      </c>
      <c r="D233" t="s">
        <v>339</v>
      </c>
      <c r="E233">
        <v>185.34399999999999</v>
      </c>
    </row>
    <row r="234" spans="1:5" x14ac:dyDescent="0.2">
      <c r="A234" t="s">
        <v>355</v>
      </c>
      <c r="B234" t="s">
        <v>356</v>
      </c>
      <c r="C234" t="s">
        <v>326</v>
      </c>
      <c r="D234" t="s">
        <v>339</v>
      </c>
      <c r="E234" t="s">
        <v>237</v>
      </c>
    </row>
    <row r="235" spans="1:5" x14ac:dyDescent="0.2">
      <c r="A235" t="s">
        <v>357</v>
      </c>
      <c r="B235" t="s">
        <v>358</v>
      </c>
      <c r="C235" t="s">
        <v>326</v>
      </c>
      <c r="D235" t="s">
        <v>339</v>
      </c>
      <c r="E235" t="s">
        <v>237</v>
      </c>
    </row>
    <row r="236" spans="1:5" x14ac:dyDescent="0.2">
      <c r="A236" t="s">
        <v>359</v>
      </c>
      <c r="B236" t="s">
        <v>360</v>
      </c>
      <c r="C236" t="s">
        <v>326</v>
      </c>
      <c r="D236" t="s">
        <v>339</v>
      </c>
      <c r="E236" t="s">
        <v>237</v>
      </c>
    </row>
    <row r="237" spans="1:5" x14ac:dyDescent="0.2">
      <c r="A237" t="s">
        <v>312</v>
      </c>
    </row>
    <row r="238" spans="1:5" x14ac:dyDescent="0.2">
      <c r="A238" t="s">
        <v>361</v>
      </c>
    </row>
    <row r="239" spans="1:5" x14ac:dyDescent="0.2">
      <c r="A239" t="s">
        <v>362</v>
      </c>
    </row>
    <row r="240" spans="1:5" x14ac:dyDescent="0.2">
      <c r="A240" t="s">
        <v>363</v>
      </c>
    </row>
    <row r="241" spans="1:5" x14ac:dyDescent="0.2">
      <c r="A241" t="s">
        <v>364</v>
      </c>
      <c r="B241" t="s">
        <v>41</v>
      </c>
      <c r="C241" t="s">
        <v>176</v>
      </c>
      <c r="D241" t="s">
        <v>177</v>
      </c>
      <c r="E241" t="s">
        <v>178</v>
      </c>
    </row>
    <row r="242" spans="1:5" x14ac:dyDescent="0.2">
      <c r="A242" t="s">
        <v>365</v>
      </c>
    </row>
    <row r="243" spans="1:5" x14ac:dyDescent="0.2">
      <c r="A243" t="s">
        <v>366</v>
      </c>
      <c r="B243" t="s">
        <v>46</v>
      </c>
      <c r="C243" t="s">
        <v>182</v>
      </c>
      <c r="D243" t="s">
        <v>182</v>
      </c>
      <c r="E243" t="s">
        <v>183</v>
      </c>
    </row>
    <row r="244" spans="1:5" x14ac:dyDescent="0.2">
      <c r="A244" t="s">
        <v>367</v>
      </c>
      <c r="B244" t="s">
        <v>368</v>
      </c>
      <c r="C244" t="s">
        <v>187</v>
      </c>
      <c r="D244" t="s">
        <v>182</v>
      </c>
      <c r="E244">
        <v>0.65</v>
      </c>
    </row>
    <row r="245" spans="1:5" x14ac:dyDescent="0.2">
      <c r="A245" t="s">
        <v>369</v>
      </c>
      <c r="B245" t="s">
        <v>368</v>
      </c>
      <c r="C245" t="s">
        <v>187</v>
      </c>
      <c r="D245" t="s">
        <v>182</v>
      </c>
      <c r="E245">
        <v>0.65</v>
      </c>
    </row>
    <row r="246" spans="1:5" x14ac:dyDescent="0.2">
      <c r="A246" t="s">
        <v>370</v>
      </c>
      <c r="B246" t="s">
        <v>46</v>
      </c>
      <c r="C246" t="s">
        <v>190</v>
      </c>
      <c r="D246" t="s">
        <v>182</v>
      </c>
      <c r="E246">
        <v>100</v>
      </c>
    </row>
    <row r="247" spans="1:5" x14ac:dyDescent="0.2">
      <c r="A247" t="s">
        <v>371</v>
      </c>
      <c r="B247" t="s">
        <v>372</v>
      </c>
      <c r="C247" t="s">
        <v>193</v>
      </c>
      <c r="D247" t="s">
        <v>182</v>
      </c>
      <c r="E247">
        <v>5</v>
      </c>
    </row>
    <row r="248" spans="1:5" x14ac:dyDescent="0.2">
      <c r="A248" t="s">
        <v>373</v>
      </c>
      <c r="B248" t="s">
        <v>374</v>
      </c>
      <c r="C248" t="s">
        <v>196</v>
      </c>
      <c r="D248" t="s">
        <v>182</v>
      </c>
      <c r="E248">
        <v>5</v>
      </c>
    </row>
    <row r="249" spans="1:5" x14ac:dyDescent="0.2">
      <c r="A249" t="s">
        <v>375</v>
      </c>
      <c r="B249" t="s">
        <v>376</v>
      </c>
      <c r="C249" t="s">
        <v>196</v>
      </c>
      <c r="D249" t="s">
        <v>182</v>
      </c>
      <c r="E249">
        <v>5</v>
      </c>
    </row>
    <row r="250" spans="1:5" x14ac:dyDescent="0.2">
      <c r="A250" t="s">
        <v>365</v>
      </c>
    </row>
    <row r="251" spans="1:5" x14ac:dyDescent="0.2">
      <c r="A251" t="s">
        <v>377</v>
      </c>
    </row>
    <row r="252" spans="1:5" x14ac:dyDescent="0.2">
      <c r="A252" t="s">
        <v>365</v>
      </c>
    </row>
    <row r="253" spans="1:5" x14ac:dyDescent="0.2">
      <c r="A253" t="s">
        <v>378</v>
      </c>
      <c r="B253" t="s">
        <v>379</v>
      </c>
      <c r="C253" t="s">
        <v>380</v>
      </c>
      <c r="D253" t="s">
        <v>182</v>
      </c>
      <c r="E253">
        <v>72.194000000000003</v>
      </c>
    </row>
    <row r="254" spans="1:5" x14ac:dyDescent="0.2">
      <c r="A254" t="s">
        <v>381</v>
      </c>
      <c r="B254" t="s">
        <v>382</v>
      </c>
      <c r="C254" t="s">
        <v>380</v>
      </c>
      <c r="D254" t="s">
        <v>182</v>
      </c>
      <c r="E254">
        <v>66.126000000000005</v>
      </c>
    </row>
    <row r="255" spans="1:5" x14ac:dyDescent="0.2">
      <c r="A255" t="s">
        <v>383</v>
      </c>
      <c r="B255" t="s">
        <v>384</v>
      </c>
      <c r="C255" t="s">
        <v>380</v>
      </c>
      <c r="D255" t="s">
        <v>182</v>
      </c>
      <c r="E255" t="s">
        <v>237</v>
      </c>
    </row>
    <row r="256" spans="1:5" x14ac:dyDescent="0.2">
      <c r="A256" t="s">
        <v>385</v>
      </c>
      <c r="B256" t="s">
        <v>386</v>
      </c>
      <c r="C256" t="s">
        <v>380</v>
      </c>
      <c r="D256" t="s">
        <v>182</v>
      </c>
      <c r="E256" t="s">
        <v>237</v>
      </c>
    </row>
    <row r="257" spans="1:5" x14ac:dyDescent="0.2">
      <c r="A257" t="s">
        <v>365</v>
      </c>
    </row>
    <row r="259" spans="1:5" x14ac:dyDescent="0.2">
      <c r="A259" t="s">
        <v>387</v>
      </c>
    </row>
    <row r="260" spans="1:5" x14ac:dyDescent="0.2">
      <c r="A260" t="s">
        <v>273</v>
      </c>
    </row>
    <row r="261" spans="1:5" x14ac:dyDescent="0.2">
      <c r="A261" t="s">
        <v>174</v>
      </c>
      <c r="B261" t="s">
        <v>388</v>
      </c>
      <c r="C261" t="s">
        <v>176</v>
      </c>
      <c r="D261" t="s">
        <v>177</v>
      </c>
      <c r="E261" t="s">
        <v>178</v>
      </c>
    </row>
    <row r="262" spans="1:5" x14ac:dyDescent="0.2">
      <c r="A262" t="s">
        <v>389</v>
      </c>
    </row>
    <row r="263" spans="1:5" x14ac:dyDescent="0.2">
      <c r="A263" t="s">
        <v>180</v>
      </c>
      <c r="B263" t="s">
        <v>390</v>
      </c>
      <c r="C263" t="s">
        <v>182</v>
      </c>
      <c r="D263" t="s">
        <v>182</v>
      </c>
      <c r="E263" t="s">
        <v>183</v>
      </c>
    </row>
    <row r="264" spans="1:5" x14ac:dyDescent="0.2">
      <c r="A264" t="s">
        <v>185</v>
      </c>
      <c r="B264" t="s">
        <v>391</v>
      </c>
      <c r="C264" t="s">
        <v>187</v>
      </c>
      <c r="D264" t="s">
        <v>182</v>
      </c>
      <c r="E264">
        <v>0.65</v>
      </c>
    </row>
    <row r="265" spans="1:5" x14ac:dyDescent="0.2">
      <c r="A265" t="s">
        <v>188</v>
      </c>
      <c r="B265" t="s">
        <v>391</v>
      </c>
      <c r="C265" t="s">
        <v>187</v>
      </c>
      <c r="D265" t="s">
        <v>182</v>
      </c>
      <c r="E265">
        <v>0.65</v>
      </c>
    </row>
    <row r="266" spans="1:5" x14ac:dyDescent="0.2">
      <c r="A266" t="s">
        <v>189</v>
      </c>
      <c r="B266" t="s">
        <v>390</v>
      </c>
      <c r="C266" t="s">
        <v>190</v>
      </c>
      <c r="D266" t="s">
        <v>182</v>
      </c>
      <c r="E266">
        <v>100</v>
      </c>
    </row>
    <row r="267" spans="1:5" x14ac:dyDescent="0.2">
      <c r="A267" t="s">
        <v>191</v>
      </c>
      <c r="B267" t="s">
        <v>392</v>
      </c>
      <c r="C267" t="s">
        <v>193</v>
      </c>
      <c r="D267" t="s">
        <v>182</v>
      </c>
      <c r="E267">
        <v>5</v>
      </c>
    </row>
    <row r="268" spans="1:5" x14ac:dyDescent="0.2">
      <c r="A268" t="s">
        <v>194</v>
      </c>
      <c r="B268" t="s">
        <v>393</v>
      </c>
      <c r="C268" t="s">
        <v>196</v>
      </c>
      <c r="D268" t="s">
        <v>182</v>
      </c>
      <c r="E268">
        <v>5</v>
      </c>
    </row>
    <row r="269" spans="1:5" x14ac:dyDescent="0.2">
      <c r="A269" t="s">
        <v>197</v>
      </c>
      <c r="B269" t="s">
        <v>394</v>
      </c>
      <c r="C269" t="s">
        <v>196</v>
      </c>
      <c r="D269" t="s">
        <v>182</v>
      </c>
      <c r="E269">
        <v>5</v>
      </c>
    </row>
    <row r="270" spans="1:5" x14ac:dyDescent="0.2">
      <c r="A270" t="s">
        <v>389</v>
      </c>
    </row>
    <row r="271" spans="1:5" x14ac:dyDescent="0.2">
      <c r="A271" t="s">
        <v>395</v>
      </c>
    </row>
    <row r="272" spans="1:5" x14ac:dyDescent="0.2">
      <c r="A272" t="s">
        <v>389</v>
      </c>
    </row>
    <row r="273" spans="1:5" x14ac:dyDescent="0.2">
      <c r="A273" t="s">
        <v>396</v>
      </c>
      <c r="B273" t="s">
        <v>397</v>
      </c>
      <c r="C273" t="s">
        <v>193</v>
      </c>
      <c r="D273" t="s">
        <v>182</v>
      </c>
      <c r="E273">
        <v>2.7010000000000001</v>
      </c>
    </row>
    <row r="274" spans="1:5" x14ac:dyDescent="0.2">
      <c r="A274" t="s">
        <v>398</v>
      </c>
      <c r="B274" t="s">
        <v>399</v>
      </c>
      <c r="C274" t="s">
        <v>193</v>
      </c>
      <c r="D274" t="s">
        <v>182</v>
      </c>
      <c r="E274">
        <v>1.569</v>
      </c>
    </row>
    <row r="275" spans="1:5" x14ac:dyDescent="0.2">
      <c r="A275" t="s">
        <v>400</v>
      </c>
      <c r="B275" t="s">
        <v>401</v>
      </c>
      <c r="C275" t="s">
        <v>193</v>
      </c>
      <c r="D275" t="s">
        <v>182</v>
      </c>
      <c r="E275">
        <v>1.2110000000000001</v>
      </c>
    </row>
    <row r="276" spans="1:5" x14ac:dyDescent="0.2">
      <c r="A276" t="s">
        <v>402</v>
      </c>
      <c r="B276" t="s">
        <v>403</v>
      </c>
      <c r="C276" t="s">
        <v>193</v>
      </c>
      <c r="D276" t="s">
        <v>182</v>
      </c>
      <c r="E276">
        <v>0.85899999999999999</v>
      </c>
    </row>
    <row r="277" spans="1:5" x14ac:dyDescent="0.2">
      <c r="A277" t="s">
        <v>404</v>
      </c>
      <c r="B277" t="s">
        <v>405</v>
      </c>
      <c r="C277" t="s">
        <v>193</v>
      </c>
      <c r="D277" t="s">
        <v>182</v>
      </c>
      <c r="E277">
        <v>1.05</v>
      </c>
    </row>
    <row r="278" spans="1:5" x14ac:dyDescent="0.2">
      <c r="A278" t="s">
        <v>389</v>
      </c>
    </row>
    <row r="280" spans="1:5" x14ac:dyDescent="0.2">
      <c r="A280" t="s">
        <v>406</v>
      </c>
    </row>
    <row r="281" spans="1:5" x14ac:dyDescent="0.2">
      <c r="A281" t="s">
        <v>407</v>
      </c>
    </row>
    <row r="282" spans="1:5" x14ac:dyDescent="0.2">
      <c r="A282" t="s">
        <v>408</v>
      </c>
    </row>
    <row r="283" spans="1:5" x14ac:dyDescent="0.2">
      <c r="A283" t="s">
        <v>409</v>
      </c>
    </row>
    <row r="284" spans="1:5" x14ac:dyDescent="0.2">
      <c r="A284" t="s">
        <v>410</v>
      </c>
    </row>
    <row r="285" spans="1:5" x14ac:dyDescent="0.2">
      <c r="A285" t="s">
        <v>411</v>
      </c>
    </row>
    <row r="286" spans="1:5" x14ac:dyDescent="0.2">
      <c r="A286" t="s">
        <v>412</v>
      </c>
    </row>
    <row r="287" spans="1:5" x14ac:dyDescent="0.2">
      <c r="A287" t="s">
        <v>413</v>
      </c>
    </row>
    <row r="288" spans="1:5" x14ac:dyDescent="0.2">
      <c r="A288" t="s">
        <v>414</v>
      </c>
    </row>
    <row r="289" spans="1:1" x14ac:dyDescent="0.2">
      <c r="A289" t="s">
        <v>415</v>
      </c>
    </row>
    <row r="290" spans="1:1" x14ac:dyDescent="0.2">
      <c r="A290" t="s">
        <v>416</v>
      </c>
    </row>
    <row r="291" spans="1:1" x14ac:dyDescent="0.2">
      <c r="A291" t="s">
        <v>417</v>
      </c>
    </row>
    <row r="292" spans="1:1" x14ac:dyDescent="0.2">
      <c r="A292" t="s">
        <v>418</v>
      </c>
    </row>
    <row r="293" spans="1:1" x14ac:dyDescent="0.2">
      <c r="A293" t="s">
        <v>419</v>
      </c>
    </row>
    <row r="294" spans="1:1" x14ac:dyDescent="0.2">
      <c r="A294" t="s">
        <v>420</v>
      </c>
    </row>
    <row r="295" spans="1:1" x14ac:dyDescent="0.2">
      <c r="A295" t="s">
        <v>421</v>
      </c>
    </row>
    <row r="296" spans="1:1" x14ac:dyDescent="0.2">
      <c r="A296" t="s">
        <v>422</v>
      </c>
    </row>
    <row r="297" spans="1:1" x14ac:dyDescent="0.2">
      <c r="A297" t="s">
        <v>423</v>
      </c>
    </row>
    <row r="298" spans="1:1" x14ac:dyDescent="0.2">
      <c r="A298" t="s">
        <v>416</v>
      </c>
    </row>
    <row r="299" spans="1:1" x14ac:dyDescent="0.2">
      <c r="A299" t="s">
        <v>417</v>
      </c>
    </row>
    <row r="300" spans="1:1" x14ac:dyDescent="0.2">
      <c r="A300" t="s">
        <v>424</v>
      </c>
    </row>
    <row r="301" spans="1:1" x14ac:dyDescent="0.2">
      <c r="A301" t="s">
        <v>425</v>
      </c>
    </row>
    <row r="304" spans="1:1" x14ac:dyDescent="0.2">
      <c r="A304" t="s">
        <v>426</v>
      </c>
    </row>
    <row r="305" spans="1:1" x14ac:dyDescent="0.2">
      <c r="A305" t="s">
        <v>427</v>
      </c>
    </row>
    <row r="306" spans="1:1" x14ac:dyDescent="0.2">
      <c r="A306" t="s">
        <v>428</v>
      </c>
    </row>
    <row r="307" spans="1:1" x14ac:dyDescent="0.2">
      <c r="A307" t="s">
        <v>429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14A4-B2C8-B540-8F2B-183AFCD1F27E}">
  <dimension ref="A1:G308"/>
  <sheetViews>
    <sheetView tabSelected="1" topLeftCell="A218" zoomScale="180" zoomScaleNormal="180" workbookViewId="0">
      <selection activeCell="G238" sqref="G238"/>
    </sheetView>
  </sheetViews>
  <sheetFormatPr baseColWidth="10" defaultRowHeight="16" x14ac:dyDescent="0.2"/>
  <cols>
    <col min="1" max="5" width="20.832031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0</v>
      </c>
    </row>
    <row r="4" spans="1:1" x14ac:dyDescent="0.2">
      <c r="A4" t="s">
        <v>2</v>
      </c>
    </row>
    <row r="5" spans="1:1" x14ac:dyDescent="0.2">
      <c r="A5" t="s">
        <v>3</v>
      </c>
    </row>
    <row r="6" spans="1:1" x14ac:dyDescent="0.2">
      <c r="A6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0" spans="1:1" x14ac:dyDescent="0.2">
      <c r="A10" t="s">
        <v>8</v>
      </c>
    </row>
    <row r="11" spans="1:1" x14ac:dyDescent="0.2">
      <c r="A11" t="s">
        <v>9</v>
      </c>
    </row>
    <row r="12" spans="1:1" x14ac:dyDescent="0.2">
      <c r="A12" t="s">
        <v>10</v>
      </c>
    </row>
    <row r="13" spans="1:1" x14ac:dyDescent="0.2">
      <c r="A13" t="s">
        <v>11</v>
      </c>
    </row>
    <row r="14" spans="1:1" x14ac:dyDescent="0.2">
      <c r="A14" t="s">
        <v>0</v>
      </c>
    </row>
    <row r="16" spans="1:1" x14ac:dyDescent="0.2">
      <c r="A16" t="s">
        <v>12</v>
      </c>
    </row>
    <row r="17" spans="1:1" x14ac:dyDescent="0.2">
      <c r="A17" t="s">
        <v>13</v>
      </c>
    </row>
    <row r="18" spans="1:1" x14ac:dyDescent="0.2">
      <c r="A18" t="s">
        <v>12</v>
      </c>
    </row>
    <row r="20" spans="1:1" x14ac:dyDescent="0.2">
      <c r="A20" t="s">
        <v>14</v>
      </c>
    </row>
    <row r="21" spans="1:1" x14ac:dyDescent="0.2">
      <c r="A21" t="s">
        <v>430</v>
      </c>
    </row>
    <row r="22" spans="1:1" x14ac:dyDescent="0.2">
      <c r="A22" t="s">
        <v>431</v>
      </c>
    </row>
    <row r="23" spans="1:1" x14ac:dyDescent="0.2">
      <c r="A23" t="s">
        <v>432</v>
      </c>
    </row>
    <row r="24" spans="1:1" x14ac:dyDescent="0.2">
      <c r="A24" t="s">
        <v>433</v>
      </c>
    </row>
    <row r="25" spans="1:1" x14ac:dyDescent="0.2">
      <c r="A25" t="s">
        <v>434</v>
      </c>
    </row>
    <row r="26" spans="1:1" x14ac:dyDescent="0.2">
      <c r="A26" t="s">
        <v>435</v>
      </c>
    </row>
    <row r="27" spans="1:1" x14ac:dyDescent="0.2">
      <c r="A27" t="s">
        <v>436</v>
      </c>
    </row>
    <row r="28" spans="1:1" x14ac:dyDescent="0.2">
      <c r="A28" t="s">
        <v>437</v>
      </c>
    </row>
    <row r="29" spans="1:1" x14ac:dyDescent="0.2">
      <c r="A29" t="s">
        <v>438</v>
      </c>
    </row>
    <row r="30" spans="1:1" x14ac:dyDescent="0.2">
      <c r="A30" t="s">
        <v>439</v>
      </c>
    </row>
    <row r="31" spans="1:1" x14ac:dyDescent="0.2">
      <c r="A31" t="s">
        <v>430</v>
      </c>
    </row>
    <row r="33" spans="1:4" x14ac:dyDescent="0.2">
      <c r="A33" t="s">
        <v>25</v>
      </c>
    </row>
    <row r="34" spans="1:4" x14ac:dyDescent="0.2">
      <c r="A34" t="s">
        <v>46</v>
      </c>
    </row>
    <row r="35" spans="1:4" x14ac:dyDescent="0.2">
      <c r="A35" t="s">
        <v>440</v>
      </c>
    </row>
    <row r="36" spans="1:4" x14ac:dyDescent="0.2">
      <c r="A36" t="s">
        <v>441</v>
      </c>
    </row>
    <row r="37" spans="1:4" x14ac:dyDescent="0.2">
      <c r="A37" t="s">
        <v>442</v>
      </c>
    </row>
    <row r="38" spans="1:4" x14ac:dyDescent="0.2">
      <c r="A38" t="s">
        <v>443</v>
      </c>
    </row>
    <row r="39" spans="1:4" x14ac:dyDescent="0.2">
      <c r="A39" t="s">
        <v>444</v>
      </c>
    </row>
    <row r="40" spans="1:4" x14ac:dyDescent="0.2">
      <c r="A40" t="s">
        <v>445</v>
      </c>
    </row>
    <row r="41" spans="1:4" x14ac:dyDescent="0.2">
      <c r="A41" t="s">
        <v>446</v>
      </c>
    </row>
    <row r="42" spans="1:4" x14ac:dyDescent="0.2">
      <c r="A42" t="s">
        <v>447</v>
      </c>
    </row>
    <row r="43" spans="1:4" x14ac:dyDescent="0.2">
      <c r="A43" t="s">
        <v>448</v>
      </c>
    </row>
    <row r="44" spans="1:4" x14ac:dyDescent="0.2">
      <c r="A44" t="s">
        <v>46</v>
      </c>
    </row>
    <row r="46" spans="1:4" x14ac:dyDescent="0.2">
      <c r="A46" t="s">
        <v>36</v>
      </c>
    </row>
    <row r="47" spans="1:4" x14ac:dyDescent="0.2">
      <c r="A47" t="s">
        <v>449</v>
      </c>
    </row>
    <row r="48" spans="1:4" x14ac:dyDescent="0.2">
      <c r="A48" t="s">
        <v>38</v>
      </c>
      <c r="B48" t="s">
        <v>450</v>
      </c>
      <c r="C48" t="s">
        <v>40</v>
      </c>
      <c r="D48" t="s">
        <v>41</v>
      </c>
    </row>
    <row r="49" spans="1:4" x14ac:dyDescent="0.2">
      <c r="A49" t="s">
        <v>451</v>
      </c>
    </row>
    <row r="50" spans="1:4" x14ac:dyDescent="0.2">
      <c r="A50" t="s">
        <v>43</v>
      </c>
      <c r="B50" t="s">
        <v>452</v>
      </c>
      <c r="C50" t="s">
        <v>45</v>
      </c>
      <c r="D50" t="s">
        <v>46</v>
      </c>
    </row>
    <row r="51" spans="1:4" x14ac:dyDescent="0.2">
      <c r="A51" t="s">
        <v>47</v>
      </c>
      <c r="B51" t="s">
        <v>453</v>
      </c>
      <c r="C51" t="s">
        <v>45</v>
      </c>
      <c r="D51" t="s">
        <v>46</v>
      </c>
    </row>
    <row r="52" spans="1:4" x14ac:dyDescent="0.2">
      <c r="A52" t="s">
        <v>49</v>
      </c>
      <c r="B52" t="s">
        <v>454</v>
      </c>
      <c r="C52" t="s">
        <v>45</v>
      </c>
      <c r="D52" t="s">
        <v>46</v>
      </c>
    </row>
    <row r="53" spans="1:4" x14ac:dyDescent="0.2">
      <c r="A53" t="s">
        <v>51</v>
      </c>
      <c r="B53" t="s">
        <v>455</v>
      </c>
      <c r="C53" t="s">
        <v>45</v>
      </c>
      <c r="D53" t="s">
        <v>46</v>
      </c>
    </row>
    <row r="54" spans="1:4" x14ac:dyDescent="0.2">
      <c r="A54" t="s">
        <v>53</v>
      </c>
      <c r="B54" t="s">
        <v>456</v>
      </c>
      <c r="C54" t="s">
        <v>45</v>
      </c>
      <c r="D54" t="s">
        <v>46</v>
      </c>
    </row>
    <row r="55" spans="1:4" x14ac:dyDescent="0.2">
      <c r="A55" t="s">
        <v>55</v>
      </c>
      <c r="B55" t="s">
        <v>457</v>
      </c>
      <c r="C55" t="s">
        <v>45</v>
      </c>
      <c r="D55" t="s">
        <v>46</v>
      </c>
    </row>
    <row r="56" spans="1:4" x14ac:dyDescent="0.2">
      <c r="A56" t="s">
        <v>57</v>
      </c>
      <c r="B56" t="s">
        <v>458</v>
      </c>
      <c r="C56" t="s">
        <v>45</v>
      </c>
      <c r="D56" t="s">
        <v>46</v>
      </c>
    </row>
    <row r="57" spans="1:4" x14ac:dyDescent="0.2">
      <c r="A57" t="s">
        <v>59</v>
      </c>
      <c r="B57" t="s">
        <v>458</v>
      </c>
      <c r="C57" t="s">
        <v>45</v>
      </c>
      <c r="D57" t="s">
        <v>46</v>
      </c>
    </row>
    <row r="58" spans="1:4" x14ac:dyDescent="0.2">
      <c r="A58" t="s">
        <v>60</v>
      </c>
      <c r="B58">
        <v>1310720</v>
      </c>
      <c r="C58" t="s">
        <v>61</v>
      </c>
      <c r="D58" t="s">
        <v>62</v>
      </c>
    </row>
    <row r="59" spans="1:4" x14ac:dyDescent="0.2">
      <c r="A59" t="s">
        <v>63</v>
      </c>
      <c r="B59">
        <v>8192</v>
      </c>
      <c r="C59" t="s">
        <v>45</v>
      </c>
      <c r="D59" t="s">
        <v>64</v>
      </c>
    </row>
    <row r="60" spans="1:4" x14ac:dyDescent="0.2">
      <c r="A60" t="s">
        <v>65</v>
      </c>
      <c r="B60">
        <v>160</v>
      </c>
      <c r="C60" t="s">
        <v>45</v>
      </c>
      <c r="D60" t="s">
        <v>66</v>
      </c>
    </row>
    <row r="61" spans="1:4" x14ac:dyDescent="0.2">
      <c r="A61" t="s">
        <v>67</v>
      </c>
      <c r="B61">
        <v>8192</v>
      </c>
      <c r="C61" t="s">
        <v>45</v>
      </c>
      <c r="D61" t="s">
        <v>68</v>
      </c>
    </row>
    <row r="62" spans="1:4" x14ac:dyDescent="0.2">
      <c r="A62" t="s">
        <v>69</v>
      </c>
      <c r="B62">
        <v>160</v>
      </c>
      <c r="C62" t="s">
        <v>45</v>
      </c>
      <c r="D62" t="s">
        <v>70</v>
      </c>
    </row>
    <row r="63" spans="1:4" x14ac:dyDescent="0.2">
      <c r="A63" t="s">
        <v>71</v>
      </c>
      <c r="B63">
        <v>4</v>
      </c>
      <c r="C63" t="s">
        <v>45</v>
      </c>
      <c r="D63" t="s">
        <v>72</v>
      </c>
    </row>
    <row r="64" spans="1:4" x14ac:dyDescent="0.2">
      <c r="A64" t="s">
        <v>73</v>
      </c>
      <c r="B64">
        <v>8</v>
      </c>
      <c r="C64" t="s">
        <v>45</v>
      </c>
      <c r="D64" t="s">
        <v>74</v>
      </c>
    </row>
    <row r="65" spans="1:4" x14ac:dyDescent="0.2">
      <c r="A65" t="s">
        <v>75</v>
      </c>
      <c r="B65" t="s">
        <v>459</v>
      </c>
      <c r="C65" t="s">
        <v>45</v>
      </c>
      <c r="D65" t="s">
        <v>77</v>
      </c>
    </row>
    <row r="66" spans="1:4" x14ac:dyDescent="0.2">
      <c r="A66" t="s">
        <v>78</v>
      </c>
      <c r="B66" t="s">
        <v>460</v>
      </c>
      <c r="C66" t="s">
        <v>45</v>
      </c>
      <c r="D66" t="s">
        <v>80</v>
      </c>
    </row>
    <row r="67" spans="1:4" x14ac:dyDescent="0.2">
      <c r="A67" t="s">
        <v>81</v>
      </c>
      <c r="B67" t="s">
        <v>460</v>
      </c>
      <c r="C67" t="s">
        <v>45</v>
      </c>
      <c r="D67" t="s">
        <v>82</v>
      </c>
    </row>
    <row r="68" spans="1:4" x14ac:dyDescent="0.2">
      <c r="A68" t="s">
        <v>83</v>
      </c>
      <c r="B68" t="s">
        <v>460</v>
      </c>
      <c r="C68" t="s">
        <v>45</v>
      </c>
      <c r="D68" t="s">
        <v>84</v>
      </c>
    </row>
    <row r="69" spans="1:4" x14ac:dyDescent="0.2">
      <c r="A69" t="s">
        <v>85</v>
      </c>
      <c r="B69" t="s">
        <v>460</v>
      </c>
      <c r="C69" t="s">
        <v>45</v>
      </c>
      <c r="D69" t="s">
        <v>86</v>
      </c>
    </row>
    <row r="70" spans="1:4" x14ac:dyDescent="0.2">
      <c r="A70" t="s">
        <v>87</v>
      </c>
      <c r="B70" t="s">
        <v>460</v>
      </c>
      <c r="C70" t="s">
        <v>45</v>
      </c>
      <c r="D70" t="s">
        <v>88</v>
      </c>
    </row>
    <row r="71" spans="1:4" x14ac:dyDescent="0.2">
      <c r="A71" t="s">
        <v>89</v>
      </c>
      <c r="B71" t="s">
        <v>460</v>
      </c>
      <c r="C71" t="s">
        <v>45</v>
      </c>
      <c r="D71" t="s">
        <v>90</v>
      </c>
    </row>
    <row r="72" spans="1:4" x14ac:dyDescent="0.2">
      <c r="A72" t="s">
        <v>91</v>
      </c>
      <c r="B72" t="s">
        <v>459</v>
      </c>
      <c r="C72" t="s">
        <v>45</v>
      </c>
      <c r="D72" t="s">
        <v>92</v>
      </c>
    </row>
    <row r="73" spans="1:4" x14ac:dyDescent="0.2">
      <c r="A73" t="s">
        <v>93</v>
      </c>
      <c r="B73" t="s">
        <v>460</v>
      </c>
      <c r="C73" t="s">
        <v>45</v>
      </c>
      <c r="D73" t="s">
        <v>94</v>
      </c>
    </row>
    <row r="74" spans="1:4" x14ac:dyDescent="0.2">
      <c r="A74" t="s">
        <v>95</v>
      </c>
      <c r="B74" t="s">
        <v>460</v>
      </c>
      <c r="C74" t="s">
        <v>45</v>
      </c>
      <c r="D74" t="s">
        <v>96</v>
      </c>
    </row>
    <row r="75" spans="1:4" x14ac:dyDescent="0.2">
      <c r="A75" t="s">
        <v>97</v>
      </c>
      <c r="B75" t="s">
        <v>460</v>
      </c>
      <c r="C75" t="s">
        <v>45</v>
      </c>
      <c r="D75" t="s">
        <v>98</v>
      </c>
    </row>
    <row r="76" spans="1:4" x14ac:dyDescent="0.2">
      <c r="A76" t="s">
        <v>99</v>
      </c>
      <c r="B76" t="s">
        <v>460</v>
      </c>
      <c r="C76" t="s">
        <v>45</v>
      </c>
      <c r="D76" t="s">
        <v>100</v>
      </c>
    </row>
    <row r="77" spans="1:4" x14ac:dyDescent="0.2">
      <c r="A77" t="s">
        <v>101</v>
      </c>
      <c r="B77" t="s">
        <v>461</v>
      </c>
      <c r="C77" t="s">
        <v>45</v>
      </c>
      <c r="D77" t="s">
        <v>103</v>
      </c>
    </row>
    <row r="78" spans="1:4" x14ac:dyDescent="0.2">
      <c r="A78" t="s">
        <v>104</v>
      </c>
      <c r="B78" t="s">
        <v>459</v>
      </c>
      <c r="C78" t="s">
        <v>45</v>
      </c>
      <c r="D78" t="s">
        <v>105</v>
      </c>
    </row>
    <row r="79" spans="1:4" x14ac:dyDescent="0.2">
      <c r="A79" t="s">
        <v>449</v>
      </c>
    </row>
    <row r="81" spans="1:5" x14ac:dyDescent="0.2">
      <c r="A81" t="s">
        <v>106</v>
      </c>
    </row>
    <row r="82" spans="1:5" x14ac:dyDescent="0.2">
      <c r="A82" t="s">
        <v>449</v>
      </c>
    </row>
    <row r="83" spans="1:5" x14ac:dyDescent="0.2">
      <c r="A83" t="s">
        <v>38</v>
      </c>
      <c r="B83" t="s">
        <v>450</v>
      </c>
      <c r="C83" t="s">
        <v>40</v>
      </c>
      <c r="D83" t="s">
        <v>41</v>
      </c>
    </row>
    <row r="84" spans="1:5" x14ac:dyDescent="0.2">
      <c r="A84" t="s">
        <v>451</v>
      </c>
    </row>
    <row r="85" spans="1:5" x14ac:dyDescent="0.2">
      <c r="A85" t="s">
        <v>107</v>
      </c>
      <c r="B85">
        <v>0.03</v>
      </c>
      <c r="C85" t="s">
        <v>108</v>
      </c>
      <c r="D85" t="s">
        <v>109</v>
      </c>
    </row>
    <row r="86" spans="1:5" x14ac:dyDescent="0.2">
      <c r="A86" t="s">
        <v>110</v>
      </c>
      <c r="B86" t="s">
        <v>462</v>
      </c>
      <c r="C86" t="s">
        <v>108</v>
      </c>
      <c r="D86" t="s">
        <v>112</v>
      </c>
    </row>
    <row r="87" spans="1:5" x14ac:dyDescent="0.2">
      <c r="A87" t="s">
        <v>113</v>
      </c>
      <c r="B87" t="s">
        <v>463</v>
      </c>
      <c r="C87" t="s">
        <v>108</v>
      </c>
      <c r="D87" t="s">
        <v>115</v>
      </c>
    </row>
    <row r="88" spans="1:5" x14ac:dyDescent="0.2">
      <c r="A88" t="s">
        <v>449</v>
      </c>
    </row>
    <row r="90" spans="1:5" x14ac:dyDescent="0.2">
      <c r="A90" t="s">
        <v>116</v>
      </c>
    </row>
    <row r="91" spans="1:5" x14ac:dyDescent="0.2">
      <c r="A91" t="s">
        <v>117</v>
      </c>
    </row>
    <row r="92" spans="1:5" x14ac:dyDescent="0.2">
      <c r="A92" t="s">
        <v>118</v>
      </c>
      <c r="B92" t="s">
        <v>119</v>
      </c>
      <c r="C92" t="s">
        <v>120</v>
      </c>
      <c r="D92" t="s">
        <v>121</v>
      </c>
      <c r="E92" t="s">
        <v>122</v>
      </c>
    </row>
    <row r="93" spans="1:5" x14ac:dyDescent="0.2">
      <c r="A93" t="s">
        <v>123</v>
      </c>
    </row>
    <row r="94" spans="1:5" x14ac:dyDescent="0.2">
      <c r="A94" t="s">
        <v>124</v>
      </c>
    </row>
    <row r="95" spans="1:5" x14ac:dyDescent="0.2">
      <c r="A95" t="s">
        <v>123</v>
      </c>
    </row>
    <row r="96" spans="1:5" x14ac:dyDescent="0.2">
      <c r="A96" t="s">
        <v>125</v>
      </c>
      <c r="B96" t="s">
        <v>126</v>
      </c>
      <c r="C96" t="s">
        <v>127</v>
      </c>
      <c r="D96" t="s">
        <v>128</v>
      </c>
      <c r="E96" t="s">
        <v>129</v>
      </c>
    </row>
    <row r="97" spans="1:5" x14ac:dyDescent="0.2">
      <c r="A97" t="s">
        <v>130</v>
      </c>
      <c r="B97" t="s">
        <v>131</v>
      </c>
      <c r="C97" t="s">
        <v>127</v>
      </c>
      <c r="D97" t="s">
        <v>128</v>
      </c>
      <c r="E97" t="s">
        <v>129</v>
      </c>
    </row>
    <row r="98" spans="1:5" x14ac:dyDescent="0.2">
      <c r="A98" t="s">
        <v>464</v>
      </c>
      <c r="B98" t="s">
        <v>133</v>
      </c>
      <c r="C98" t="s">
        <v>127</v>
      </c>
      <c r="D98" t="s">
        <v>128</v>
      </c>
      <c r="E98" t="s">
        <v>134</v>
      </c>
    </row>
    <row r="99" spans="1:5" x14ac:dyDescent="0.2">
      <c r="A99" t="s">
        <v>465</v>
      </c>
      <c r="B99" t="s">
        <v>136</v>
      </c>
      <c r="C99" t="s">
        <v>127</v>
      </c>
      <c r="D99" t="s">
        <v>128</v>
      </c>
      <c r="E99" t="s">
        <v>134</v>
      </c>
    </row>
    <row r="100" spans="1:5" x14ac:dyDescent="0.2">
      <c r="A100" t="s">
        <v>137</v>
      </c>
      <c r="B100" t="s">
        <v>138</v>
      </c>
      <c r="C100" t="s">
        <v>127</v>
      </c>
      <c r="D100" t="s">
        <v>128</v>
      </c>
      <c r="E100" t="s">
        <v>134</v>
      </c>
    </row>
    <row r="101" spans="1:5" x14ac:dyDescent="0.2">
      <c r="A101" t="s">
        <v>139</v>
      </c>
      <c r="B101" t="s">
        <v>140</v>
      </c>
      <c r="C101" t="s">
        <v>127</v>
      </c>
      <c r="D101" t="s">
        <v>128</v>
      </c>
      <c r="E101" t="s">
        <v>134</v>
      </c>
    </row>
    <row r="102" spans="1:5" x14ac:dyDescent="0.2">
      <c r="A102" t="s">
        <v>141</v>
      </c>
      <c r="B102" t="s">
        <v>142</v>
      </c>
      <c r="C102" t="s">
        <v>127</v>
      </c>
      <c r="D102" t="s">
        <v>128</v>
      </c>
      <c r="E102" t="s">
        <v>129</v>
      </c>
    </row>
    <row r="103" spans="1:5" ht="17" customHeight="1" x14ac:dyDescent="0.2">
      <c r="A103" t="s">
        <v>466</v>
      </c>
      <c r="B103" t="s">
        <v>144</v>
      </c>
      <c r="C103" t="s">
        <v>145</v>
      </c>
      <c r="D103" t="s">
        <v>128</v>
      </c>
      <c r="E103" t="s">
        <v>134</v>
      </c>
    </row>
    <row r="104" spans="1:5" ht="17" customHeight="1" x14ac:dyDescent="0.2">
      <c r="A104" t="s">
        <v>123</v>
      </c>
    </row>
    <row r="105" spans="1:5" x14ac:dyDescent="0.2">
      <c r="A105" t="s">
        <v>146</v>
      </c>
    </row>
    <row r="106" spans="1:5" x14ac:dyDescent="0.2">
      <c r="A106" t="s">
        <v>123</v>
      </c>
    </row>
    <row r="107" spans="1:5" x14ac:dyDescent="0.2">
      <c r="A107" t="s">
        <v>147</v>
      </c>
      <c r="B107" t="s">
        <v>148</v>
      </c>
      <c r="C107" t="s">
        <v>127</v>
      </c>
      <c r="D107" t="s">
        <v>128</v>
      </c>
      <c r="E107" t="s">
        <v>129</v>
      </c>
    </row>
    <row r="108" spans="1:5" x14ac:dyDescent="0.2">
      <c r="A108" t="s">
        <v>149</v>
      </c>
      <c r="B108" t="s">
        <v>150</v>
      </c>
      <c r="C108" t="s">
        <v>127</v>
      </c>
      <c r="D108" t="s">
        <v>128</v>
      </c>
      <c r="E108" t="s">
        <v>129</v>
      </c>
    </row>
    <row r="109" spans="1:5" x14ac:dyDescent="0.2">
      <c r="A109" t="s">
        <v>151</v>
      </c>
      <c r="B109" t="s">
        <v>152</v>
      </c>
      <c r="C109" t="s">
        <v>127</v>
      </c>
      <c r="D109" t="s">
        <v>128</v>
      </c>
      <c r="E109" t="s">
        <v>129</v>
      </c>
    </row>
    <row r="110" spans="1:5" x14ac:dyDescent="0.2">
      <c r="A110" t="s">
        <v>153</v>
      </c>
      <c r="B110" t="s">
        <v>154</v>
      </c>
      <c r="C110" t="s">
        <v>127</v>
      </c>
      <c r="D110" t="s">
        <v>128</v>
      </c>
      <c r="E110" t="s">
        <v>129</v>
      </c>
    </row>
    <row r="111" spans="1:5" x14ac:dyDescent="0.2">
      <c r="A111" t="s">
        <v>155</v>
      </c>
      <c r="B111" t="s">
        <v>156</v>
      </c>
      <c r="C111" t="s">
        <v>127</v>
      </c>
      <c r="D111" t="s">
        <v>128</v>
      </c>
      <c r="E111" t="s">
        <v>129</v>
      </c>
    </row>
    <row r="112" spans="1:5" x14ac:dyDescent="0.2">
      <c r="A112" t="s">
        <v>157</v>
      </c>
      <c r="B112" t="s">
        <v>158</v>
      </c>
      <c r="C112" t="s">
        <v>127</v>
      </c>
      <c r="D112" t="s">
        <v>128</v>
      </c>
      <c r="E112" t="s">
        <v>129</v>
      </c>
    </row>
    <row r="113" spans="1:5" x14ac:dyDescent="0.2">
      <c r="A113" t="s">
        <v>123</v>
      </c>
    </row>
    <row r="114" spans="1:5" x14ac:dyDescent="0.2">
      <c r="A114" t="s">
        <v>159</v>
      </c>
    </row>
    <row r="115" spans="1:5" x14ac:dyDescent="0.2">
      <c r="A115" t="s">
        <v>123</v>
      </c>
    </row>
    <row r="116" spans="1:5" x14ac:dyDescent="0.2">
      <c r="A116" t="s">
        <v>160</v>
      </c>
      <c r="B116" t="s">
        <v>161</v>
      </c>
      <c r="C116" t="s">
        <v>127</v>
      </c>
      <c r="D116" t="s">
        <v>128</v>
      </c>
      <c r="E116" t="s">
        <v>129</v>
      </c>
    </row>
    <row r="117" spans="1:5" x14ac:dyDescent="0.2">
      <c r="A117" t="s">
        <v>162</v>
      </c>
      <c r="B117" t="s">
        <v>163</v>
      </c>
      <c r="C117" t="s">
        <v>127</v>
      </c>
      <c r="D117" t="s">
        <v>128</v>
      </c>
      <c r="E117" t="s">
        <v>129</v>
      </c>
    </row>
    <row r="118" spans="1:5" x14ac:dyDescent="0.2">
      <c r="A118" t="s">
        <v>123</v>
      </c>
    </row>
    <row r="119" spans="1:5" x14ac:dyDescent="0.2">
      <c r="A119" t="s">
        <v>164</v>
      </c>
    </row>
    <row r="120" spans="1:5" x14ac:dyDescent="0.2">
      <c r="A120" t="s">
        <v>123</v>
      </c>
    </row>
    <row r="121" spans="1:5" x14ac:dyDescent="0.2">
      <c r="A121" t="s">
        <v>165</v>
      </c>
      <c r="B121" t="s">
        <v>166</v>
      </c>
      <c r="C121" t="s">
        <v>127</v>
      </c>
      <c r="D121" t="s">
        <v>167</v>
      </c>
      <c r="E121" t="s">
        <v>168</v>
      </c>
    </row>
    <row r="122" spans="1:5" x14ac:dyDescent="0.2">
      <c r="A122" t="s">
        <v>169</v>
      </c>
      <c r="B122" t="s">
        <v>170</v>
      </c>
      <c r="C122" t="s">
        <v>171</v>
      </c>
      <c r="D122" t="s">
        <v>167</v>
      </c>
      <c r="E122" t="s">
        <v>168</v>
      </c>
    </row>
    <row r="123" spans="1:5" x14ac:dyDescent="0.2">
      <c r="A123" t="s">
        <v>123</v>
      </c>
    </row>
    <row r="125" spans="1:5" x14ac:dyDescent="0.2">
      <c r="A125" t="s">
        <v>172</v>
      </c>
    </row>
    <row r="126" spans="1:5" x14ac:dyDescent="0.2">
      <c r="A126" t="s">
        <v>173</v>
      </c>
    </row>
    <row r="127" spans="1:5" x14ac:dyDescent="0.2">
      <c r="A127" t="s">
        <v>174</v>
      </c>
      <c r="B127" t="s">
        <v>175</v>
      </c>
      <c r="C127" t="s">
        <v>176</v>
      </c>
      <c r="D127" t="s">
        <v>177</v>
      </c>
      <c r="E127" t="s">
        <v>467</v>
      </c>
    </row>
    <row r="128" spans="1:5" x14ac:dyDescent="0.2">
      <c r="A128" t="s">
        <v>179</v>
      </c>
    </row>
    <row r="129" spans="1:5" x14ac:dyDescent="0.2">
      <c r="A129" t="s">
        <v>180</v>
      </c>
      <c r="B129" t="s">
        <v>181</v>
      </c>
      <c r="C129" t="s">
        <v>182</v>
      </c>
      <c r="D129" t="s">
        <v>182</v>
      </c>
      <c r="E129" t="s">
        <v>183</v>
      </c>
    </row>
    <row r="130" spans="1:5" x14ac:dyDescent="0.2">
      <c r="A130" t="s">
        <v>185</v>
      </c>
      <c r="B130" t="s">
        <v>186</v>
      </c>
      <c r="C130" t="s">
        <v>187</v>
      </c>
      <c r="D130" t="s">
        <v>182</v>
      </c>
      <c r="E130">
        <v>0.85</v>
      </c>
    </row>
    <row r="131" spans="1:5" x14ac:dyDescent="0.2">
      <c r="A131" t="s">
        <v>188</v>
      </c>
      <c r="B131" t="s">
        <v>186</v>
      </c>
      <c r="C131" t="s">
        <v>187</v>
      </c>
      <c r="D131" t="s">
        <v>182</v>
      </c>
      <c r="E131">
        <v>0.85</v>
      </c>
    </row>
    <row r="132" spans="1:5" x14ac:dyDescent="0.2">
      <c r="A132" t="s">
        <v>189</v>
      </c>
      <c r="B132" t="s">
        <v>181</v>
      </c>
      <c r="C132" t="s">
        <v>190</v>
      </c>
      <c r="D132" t="s">
        <v>182</v>
      </c>
      <c r="E132">
        <v>100</v>
      </c>
    </row>
    <row r="133" spans="1:5" x14ac:dyDescent="0.2">
      <c r="A133" t="s">
        <v>191</v>
      </c>
      <c r="B133" t="s">
        <v>192</v>
      </c>
      <c r="C133" t="s">
        <v>193</v>
      </c>
      <c r="D133" t="s">
        <v>182</v>
      </c>
      <c r="E133">
        <v>5</v>
      </c>
    </row>
    <row r="134" spans="1:5" x14ac:dyDescent="0.2">
      <c r="A134" t="s">
        <v>194</v>
      </c>
      <c r="B134" t="s">
        <v>195</v>
      </c>
      <c r="C134" t="s">
        <v>196</v>
      </c>
      <c r="D134" t="s">
        <v>182</v>
      </c>
      <c r="E134">
        <v>5</v>
      </c>
    </row>
    <row r="135" spans="1:5" x14ac:dyDescent="0.2">
      <c r="A135" t="s">
        <v>197</v>
      </c>
      <c r="B135" t="s">
        <v>198</v>
      </c>
      <c r="C135" t="s">
        <v>196</v>
      </c>
      <c r="D135" t="s">
        <v>182</v>
      </c>
      <c r="E135">
        <v>5</v>
      </c>
    </row>
    <row r="136" spans="1:5" x14ac:dyDescent="0.2">
      <c r="A136" t="s">
        <v>179</v>
      </c>
    </row>
    <row r="137" spans="1:5" x14ac:dyDescent="0.2">
      <c r="A137" t="s">
        <v>199</v>
      </c>
    </row>
    <row r="138" spans="1:5" x14ac:dyDescent="0.2">
      <c r="A138" t="s">
        <v>179</v>
      </c>
    </row>
    <row r="139" spans="1:5" x14ac:dyDescent="0.2">
      <c r="A139" t="s">
        <v>200</v>
      </c>
      <c r="B139" t="s">
        <v>201</v>
      </c>
      <c r="C139" t="s">
        <v>196</v>
      </c>
      <c r="D139" t="s">
        <v>182</v>
      </c>
      <c r="E139">
        <v>721.08600000000001</v>
      </c>
    </row>
    <row r="140" spans="1:5" x14ac:dyDescent="0.2">
      <c r="A140" t="s">
        <v>202</v>
      </c>
      <c r="B140" t="s">
        <v>203</v>
      </c>
      <c r="C140" t="s">
        <v>196</v>
      </c>
      <c r="D140" t="s">
        <v>182</v>
      </c>
      <c r="E140">
        <v>692.54100000000005</v>
      </c>
    </row>
    <row r="141" spans="1:5" x14ac:dyDescent="0.2">
      <c r="A141" t="s">
        <v>204</v>
      </c>
      <c r="B141" t="s">
        <v>205</v>
      </c>
      <c r="C141" t="s">
        <v>182</v>
      </c>
      <c r="D141" t="s">
        <v>182</v>
      </c>
      <c r="E141" t="s">
        <v>206</v>
      </c>
    </row>
    <row r="142" spans="1:5" x14ac:dyDescent="0.2">
      <c r="A142" t="s">
        <v>207</v>
      </c>
      <c r="B142" t="s">
        <v>208</v>
      </c>
      <c r="C142" t="s">
        <v>196</v>
      </c>
      <c r="D142" t="s">
        <v>182</v>
      </c>
      <c r="E142">
        <v>6.2329999999999997</v>
      </c>
    </row>
    <row r="143" spans="1:5" x14ac:dyDescent="0.2">
      <c r="A143" t="s">
        <v>209</v>
      </c>
      <c r="B143" t="s">
        <v>210</v>
      </c>
      <c r="C143" t="s">
        <v>196</v>
      </c>
      <c r="D143" t="s">
        <v>182</v>
      </c>
      <c r="E143">
        <v>89</v>
      </c>
    </row>
    <row r="144" spans="1:5" x14ac:dyDescent="0.2">
      <c r="A144" t="s">
        <v>211</v>
      </c>
      <c r="B144" t="s">
        <v>212</v>
      </c>
      <c r="C144" t="s">
        <v>196</v>
      </c>
      <c r="D144" t="s">
        <v>182</v>
      </c>
      <c r="E144">
        <v>77</v>
      </c>
    </row>
    <row r="145" spans="1:5" x14ac:dyDescent="0.2">
      <c r="A145" t="s">
        <v>213</v>
      </c>
      <c r="B145" t="s">
        <v>214</v>
      </c>
      <c r="C145" t="s">
        <v>196</v>
      </c>
      <c r="D145" t="s">
        <v>182</v>
      </c>
      <c r="E145">
        <v>494.572</v>
      </c>
    </row>
    <row r="146" spans="1:5" x14ac:dyDescent="0.2">
      <c r="A146" t="s">
        <v>215</v>
      </c>
      <c r="B146" t="s">
        <v>216</v>
      </c>
      <c r="C146" t="s">
        <v>196</v>
      </c>
      <c r="D146" t="s">
        <v>182</v>
      </c>
      <c r="E146">
        <v>494.851</v>
      </c>
    </row>
    <row r="147" spans="1:5" x14ac:dyDescent="0.2">
      <c r="A147" t="s">
        <v>217</v>
      </c>
      <c r="B147" t="s">
        <v>218</v>
      </c>
      <c r="C147" t="s">
        <v>196</v>
      </c>
      <c r="D147" t="s">
        <v>182</v>
      </c>
      <c r="E147">
        <v>340.06900000000002</v>
      </c>
    </row>
    <row r="148" spans="1:5" x14ac:dyDescent="0.2">
      <c r="A148" t="s">
        <v>219</v>
      </c>
      <c r="B148" t="s">
        <v>220</v>
      </c>
      <c r="C148" t="s">
        <v>196</v>
      </c>
      <c r="D148" t="s">
        <v>182</v>
      </c>
      <c r="E148">
        <v>181.77199999999999</v>
      </c>
    </row>
    <row r="149" spans="1:5" x14ac:dyDescent="0.2">
      <c r="A149" t="s">
        <v>221</v>
      </c>
      <c r="B149" t="s">
        <v>222</v>
      </c>
      <c r="C149" t="s">
        <v>196</v>
      </c>
      <c r="D149" t="s">
        <v>182</v>
      </c>
      <c r="E149">
        <v>71.033000000000001</v>
      </c>
    </row>
    <row r="150" spans="1:5" x14ac:dyDescent="0.2">
      <c r="A150" t="s">
        <v>223</v>
      </c>
      <c r="B150" t="s">
        <v>224</v>
      </c>
      <c r="C150" t="s">
        <v>196</v>
      </c>
      <c r="D150" t="s">
        <v>182</v>
      </c>
      <c r="E150">
        <v>13.901</v>
      </c>
    </row>
    <row r="151" spans="1:5" x14ac:dyDescent="0.2">
      <c r="A151" t="s">
        <v>225</v>
      </c>
      <c r="B151" t="s">
        <v>226</v>
      </c>
      <c r="C151" t="s">
        <v>196</v>
      </c>
      <c r="D151" t="s">
        <v>182</v>
      </c>
      <c r="E151">
        <v>166.61</v>
      </c>
    </row>
    <row r="152" spans="1:5" x14ac:dyDescent="0.2">
      <c r="A152" t="s">
        <v>227</v>
      </c>
      <c r="B152" t="s">
        <v>228</v>
      </c>
      <c r="C152" t="s">
        <v>196</v>
      </c>
      <c r="D152" t="s">
        <v>182</v>
      </c>
      <c r="E152">
        <v>153.917</v>
      </c>
    </row>
    <row r="153" spans="1:5" x14ac:dyDescent="0.2">
      <c r="A153" t="s">
        <v>229</v>
      </c>
      <c r="B153" t="s">
        <v>230</v>
      </c>
      <c r="C153" t="s">
        <v>196</v>
      </c>
      <c r="D153" t="s">
        <v>182</v>
      </c>
      <c r="E153">
        <v>61.616999999999997</v>
      </c>
    </row>
    <row r="154" spans="1:5" x14ac:dyDescent="0.2">
      <c r="A154" t="s">
        <v>231</v>
      </c>
      <c r="B154" t="s">
        <v>232</v>
      </c>
      <c r="C154" t="s">
        <v>196</v>
      </c>
      <c r="D154" t="s">
        <v>182</v>
      </c>
      <c r="E154">
        <v>108.51900000000001</v>
      </c>
    </row>
    <row r="155" spans="1:5" x14ac:dyDescent="0.2">
      <c r="A155" t="s">
        <v>233</v>
      </c>
      <c r="B155" t="s">
        <v>234</v>
      </c>
      <c r="C155" t="s">
        <v>196</v>
      </c>
      <c r="D155" t="s">
        <v>182</v>
      </c>
      <c r="E155">
        <v>65.123000000000005</v>
      </c>
    </row>
    <row r="156" spans="1:5" x14ac:dyDescent="0.2">
      <c r="A156" t="s">
        <v>235</v>
      </c>
      <c r="B156" t="s">
        <v>236</v>
      </c>
      <c r="C156" t="s">
        <v>196</v>
      </c>
      <c r="D156" t="s">
        <v>182</v>
      </c>
      <c r="E156" t="s">
        <v>237</v>
      </c>
    </row>
    <row r="157" spans="1:5" x14ac:dyDescent="0.2">
      <c r="A157" t="s">
        <v>238</v>
      </c>
      <c r="B157" t="s">
        <v>239</v>
      </c>
      <c r="C157" t="s">
        <v>196</v>
      </c>
      <c r="D157" t="s">
        <v>182</v>
      </c>
      <c r="E157" t="s">
        <v>237</v>
      </c>
    </row>
    <row r="158" spans="1:5" x14ac:dyDescent="0.2">
      <c r="A158" t="s">
        <v>240</v>
      </c>
      <c r="B158" t="s">
        <v>241</v>
      </c>
      <c r="C158" t="s">
        <v>196</v>
      </c>
      <c r="D158" t="s">
        <v>182</v>
      </c>
      <c r="E158" t="s">
        <v>237</v>
      </c>
    </row>
    <row r="159" spans="1:5" x14ac:dyDescent="0.2">
      <c r="A159" t="s">
        <v>242</v>
      </c>
      <c r="B159" t="s">
        <v>243</v>
      </c>
      <c r="C159" t="s">
        <v>196</v>
      </c>
      <c r="D159" t="s">
        <v>182</v>
      </c>
      <c r="E159" t="s">
        <v>237</v>
      </c>
    </row>
    <row r="160" spans="1:5" x14ac:dyDescent="0.2">
      <c r="A160" t="s">
        <v>244</v>
      </c>
      <c r="B160" t="s">
        <v>245</v>
      </c>
      <c r="C160" t="s">
        <v>196</v>
      </c>
      <c r="D160" t="s">
        <v>182</v>
      </c>
      <c r="E160" t="s">
        <v>237</v>
      </c>
    </row>
    <row r="161" spans="1:5" x14ac:dyDescent="0.2">
      <c r="A161" t="s">
        <v>246</v>
      </c>
      <c r="B161" t="s">
        <v>247</v>
      </c>
      <c r="C161" t="s">
        <v>196</v>
      </c>
      <c r="D161" t="s">
        <v>182</v>
      </c>
      <c r="E161" t="s">
        <v>237</v>
      </c>
    </row>
    <row r="162" spans="1:5" x14ac:dyDescent="0.2">
      <c r="A162" t="s">
        <v>248</v>
      </c>
      <c r="B162" t="s">
        <v>249</v>
      </c>
      <c r="C162" t="s">
        <v>196</v>
      </c>
      <c r="D162" t="s">
        <v>182</v>
      </c>
      <c r="E162" t="s">
        <v>237</v>
      </c>
    </row>
    <row r="163" spans="1:5" x14ac:dyDescent="0.2">
      <c r="A163" t="s">
        <v>250</v>
      </c>
      <c r="B163" t="s">
        <v>251</v>
      </c>
      <c r="C163" t="s">
        <v>196</v>
      </c>
      <c r="D163" t="s">
        <v>182</v>
      </c>
      <c r="E163" t="s">
        <v>237</v>
      </c>
    </row>
    <row r="164" spans="1:5" x14ac:dyDescent="0.2">
      <c r="A164" t="s">
        <v>252</v>
      </c>
      <c r="B164" t="s">
        <v>253</v>
      </c>
      <c r="C164" t="s">
        <v>196</v>
      </c>
      <c r="D164" t="s">
        <v>182</v>
      </c>
      <c r="E164" t="s">
        <v>237</v>
      </c>
    </row>
    <row r="165" spans="1:5" x14ac:dyDescent="0.2">
      <c r="A165" t="s">
        <v>254</v>
      </c>
      <c r="B165" t="s">
        <v>255</v>
      </c>
      <c r="C165" t="s">
        <v>196</v>
      </c>
      <c r="D165" t="s">
        <v>182</v>
      </c>
      <c r="E165" t="s">
        <v>237</v>
      </c>
    </row>
    <row r="166" spans="1:5" x14ac:dyDescent="0.2">
      <c r="A166" t="s">
        <v>179</v>
      </c>
    </row>
    <row r="167" spans="1:5" x14ac:dyDescent="0.2">
      <c r="A167" t="s">
        <v>256</v>
      </c>
    </row>
    <row r="168" spans="1:5" x14ac:dyDescent="0.2">
      <c r="A168" t="s">
        <v>179</v>
      </c>
    </row>
    <row r="169" spans="1:5" x14ac:dyDescent="0.2">
      <c r="A169" t="s">
        <v>257</v>
      </c>
      <c r="B169" t="s">
        <v>258</v>
      </c>
      <c r="C169" t="s">
        <v>196</v>
      </c>
      <c r="D169" t="s">
        <v>182</v>
      </c>
      <c r="E169">
        <v>721.08600000000001</v>
      </c>
    </row>
    <row r="170" spans="1:5" x14ac:dyDescent="0.2">
      <c r="A170" t="s">
        <v>259</v>
      </c>
      <c r="B170" t="s">
        <v>260</v>
      </c>
      <c r="C170" t="s">
        <v>196</v>
      </c>
      <c r="D170" t="s">
        <v>182</v>
      </c>
      <c r="E170">
        <v>730.43299999999999</v>
      </c>
    </row>
    <row r="171" spans="1:5" x14ac:dyDescent="0.2">
      <c r="A171" t="s">
        <v>261</v>
      </c>
      <c r="B171" t="s">
        <v>262</v>
      </c>
      <c r="C171" t="s">
        <v>196</v>
      </c>
      <c r="D171" t="s">
        <v>182</v>
      </c>
      <c r="E171">
        <v>692.54100000000005</v>
      </c>
    </row>
    <row r="172" spans="1:5" x14ac:dyDescent="0.2">
      <c r="A172" t="s">
        <v>263</v>
      </c>
      <c r="B172" t="s">
        <v>264</v>
      </c>
      <c r="C172" t="s">
        <v>196</v>
      </c>
      <c r="D172" t="s">
        <v>182</v>
      </c>
      <c r="E172">
        <v>494.572</v>
      </c>
    </row>
    <row r="173" spans="1:5" x14ac:dyDescent="0.2">
      <c r="A173" t="s">
        <v>265</v>
      </c>
      <c r="B173" t="s">
        <v>266</v>
      </c>
      <c r="C173" t="s">
        <v>196</v>
      </c>
      <c r="D173" t="s">
        <v>182</v>
      </c>
      <c r="E173">
        <v>504.19600000000003</v>
      </c>
    </row>
    <row r="174" spans="1:5" x14ac:dyDescent="0.2">
      <c r="A174" t="s">
        <v>267</v>
      </c>
      <c r="B174" t="s">
        <v>268</v>
      </c>
      <c r="C174" t="s">
        <v>196</v>
      </c>
      <c r="D174" t="s">
        <v>182</v>
      </c>
      <c r="E174">
        <v>494.851</v>
      </c>
    </row>
    <row r="175" spans="1:5" x14ac:dyDescent="0.2">
      <c r="A175" t="s">
        <v>179</v>
      </c>
    </row>
    <row r="177" spans="1:5" x14ac:dyDescent="0.2">
      <c r="A177" t="s">
        <v>269</v>
      </c>
    </row>
    <row r="178" spans="1:5" x14ac:dyDescent="0.2">
      <c r="A178" t="s">
        <v>270</v>
      </c>
    </row>
    <row r="179" spans="1:5" x14ac:dyDescent="0.2">
      <c r="A179" t="s">
        <v>174</v>
      </c>
      <c r="B179" t="s">
        <v>271</v>
      </c>
      <c r="C179" t="s">
        <v>176</v>
      </c>
      <c r="D179" t="s">
        <v>177</v>
      </c>
      <c r="E179" t="s">
        <v>467</v>
      </c>
    </row>
    <row r="180" spans="1:5" x14ac:dyDescent="0.2">
      <c r="A180" t="s">
        <v>272</v>
      </c>
    </row>
    <row r="181" spans="1:5" x14ac:dyDescent="0.2">
      <c r="A181" t="s">
        <v>180</v>
      </c>
      <c r="B181" t="s">
        <v>273</v>
      </c>
      <c r="C181" t="s">
        <v>182</v>
      </c>
      <c r="D181" t="s">
        <v>182</v>
      </c>
      <c r="E181" t="s">
        <v>183</v>
      </c>
    </row>
    <row r="182" spans="1:5" x14ac:dyDescent="0.2">
      <c r="A182" t="s">
        <v>185</v>
      </c>
      <c r="B182" t="s">
        <v>274</v>
      </c>
      <c r="C182" t="s">
        <v>187</v>
      </c>
      <c r="D182" t="s">
        <v>182</v>
      </c>
      <c r="E182">
        <v>0.85</v>
      </c>
    </row>
    <row r="183" spans="1:5" x14ac:dyDescent="0.2">
      <c r="A183" t="s">
        <v>188</v>
      </c>
      <c r="B183" t="s">
        <v>274</v>
      </c>
      <c r="C183" t="s">
        <v>187</v>
      </c>
      <c r="D183" t="s">
        <v>182</v>
      </c>
      <c r="E183">
        <v>0.85</v>
      </c>
    </row>
    <row r="184" spans="1:5" x14ac:dyDescent="0.2">
      <c r="A184" t="s">
        <v>189</v>
      </c>
      <c r="B184" t="s">
        <v>273</v>
      </c>
      <c r="C184" t="s">
        <v>190</v>
      </c>
      <c r="D184" t="s">
        <v>182</v>
      </c>
      <c r="E184">
        <v>100</v>
      </c>
    </row>
    <row r="185" spans="1:5" x14ac:dyDescent="0.2">
      <c r="A185" t="s">
        <v>191</v>
      </c>
      <c r="B185" t="s">
        <v>275</v>
      </c>
      <c r="C185" t="s">
        <v>193</v>
      </c>
      <c r="D185" t="s">
        <v>182</v>
      </c>
      <c r="E185">
        <v>5</v>
      </c>
    </row>
    <row r="186" spans="1:5" x14ac:dyDescent="0.2">
      <c r="A186" t="s">
        <v>194</v>
      </c>
      <c r="B186" t="s">
        <v>276</v>
      </c>
      <c r="C186" t="s">
        <v>196</v>
      </c>
      <c r="D186" t="s">
        <v>182</v>
      </c>
      <c r="E186">
        <v>5</v>
      </c>
    </row>
    <row r="187" spans="1:5" x14ac:dyDescent="0.2">
      <c r="A187" t="s">
        <v>197</v>
      </c>
      <c r="B187" t="s">
        <v>277</v>
      </c>
      <c r="C187" t="s">
        <v>196</v>
      </c>
      <c r="D187" t="s">
        <v>182</v>
      </c>
      <c r="E187">
        <v>5</v>
      </c>
    </row>
    <row r="188" spans="1:5" x14ac:dyDescent="0.2">
      <c r="A188" t="s">
        <v>272</v>
      </c>
    </row>
    <row r="189" spans="1:5" x14ac:dyDescent="0.2">
      <c r="A189" t="s">
        <v>278</v>
      </c>
    </row>
    <row r="190" spans="1:5" x14ac:dyDescent="0.2">
      <c r="A190" t="s">
        <v>272</v>
      </c>
    </row>
    <row r="191" spans="1:5" x14ac:dyDescent="0.2">
      <c r="A191" t="s">
        <v>279</v>
      </c>
      <c r="B191" t="s">
        <v>280</v>
      </c>
      <c r="C191" t="s">
        <v>281</v>
      </c>
      <c r="D191">
        <v>1</v>
      </c>
      <c r="E191">
        <v>9.6409999999999996E-4</v>
      </c>
    </row>
    <row r="192" spans="1:5" x14ac:dyDescent="0.2">
      <c r="A192" t="s">
        <v>282</v>
      </c>
      <c r="B192" t="s">
        <v>283</v>
      </c>
      <c r="C192" t="s">
        <v>281</v>
      </c>
      <c r="D192">
        <v>1</v>
      </c>
      <c r="E192">
        <v>1263.7049999999999</v>
      </c>
    </row>
    <row r="193" spans="1:5" x14ac:dyDescent="0.2">
      <c r="A193" t="s">
        <v>272</v>
      </c>
    </row>
    <row r="194" spans="1:5" x14ac:dyDescent="0.2">
      <c r="A194" t="s">
        <v>284</v>
      </c>
    </row>
    <row r="195" spans="1:5" x14ac:dyDescent="0.2">
      <c r="A195" t="s">
        <v>272</v>
      </c>
    </row>
    <row r="196" spans="1:5" x14ac:dyDescent="0.2">
      <c r="A196" t="s">
        <v>285</v>
      </c>
      <c r="B196" t="s">
        <v>286</v>
      </c>
      <c r="C196" t="s">
        <v>281</v>
      </c>
      <c r="D196">
        <v>1</v>
      </c>
      <c r="E196">
        <v>1935.7329999999999</v>
      </c>
    </row>
    <row r="197" spans="1:5" x14ac:dyDescent="0.2">
      <c r="A197" t="s">
        <v>287</v>
      </c>
      <c r="B197" t="s">
        <v>288</v>
      </c>
      <c r="C197" t="s">
        <v>281</v>
      </c>
      <c r="D197">
        <v>1</v>
      </c>
      <c r="E197" t="s">
        <v>237</v>
      </c>
    </row>
    <row r="198" spans="1:5" x14ac:dyDescent="0.2">
      <c r="A198" t="s">
        <v>289</v>
      </c>
      <c r="B198" t="s">
        <v>290</v>
      </c>
      <c r="C198" t="s">
        <v>281</v>
      </c>
      <c r="D198">
        <v>1</v>
      </c>
      <c r="E198" t="s">
        <v>237</v>
      </c>
    </row>
    <row r="199" spans="1:5" x14ac:dyDescent="0.2">
      <c r="A199" t="s">
        <v>291</v>
      </c>
      <c r="B199" t="s">
        <v>292</v>
      </c>
      <c r="C199" t="s">
        <v>281</v>
      </c>
      <c r="D199">
        <v>1</v>
      </c>
      <c r="E199" t="s">
        <v>237</v>
      </c>
    </row>
    <row r="200" spans="1:5" x14ac:dyDescent="0.2">
      <c r="A200" t="s">
        <v>293</v>
      </c>
      <c r="B200" t="s">
        <v>294</v>
      </c>
      <c r="C200" t="s">
        <v>281</v>
      </c>
      <c r="D200">
        <v>1</v>
      </c>
      <c r="E200" t="s">
        <v>237</v>
      </c>
    </row>
    <row r="201" spans="1:5" x14ac:dyDescent="0.2">
      <c r="A201" t="s">
        <v>295</v>
      </c>
      <c r="B201" t="s">
        <v>296</v>
      </c>
      <c r="C201" t="s">
        <v>281</v>
      </c>
      <c r="D201">
        <v>1</v>
      </c>
      <c r="E201" t="s">
        <v>237</v>
      </c>
    </row>
    <row r="202" spans="1:5" x14ac:dyDescent="0.2">
      <c r="A202" t="s">
        <v>297</v>
      </c>
      <c r="B202" t="s">
        <v>298</v>
      </c>
      <c r="C202" t="s">
        <v>281</v>
      </c>
      <c r="D202">
        <v>1</v>
      </c>
      <c r="E202" t="s">
        <v>237</v>
      </c>
    </row>
    <row r="203" spans="1:5" x14ac:dyDescent="0.2">
      <c r="A203" t="s">
        <v>299</v>
      </c>
      <c r="B203" t="s">
        <v>300</v>
      </c>
      <c r="C203" t="s">
        <v>281</v>
      </c>
      <c r="D203">
        <v>1</v>
      </c>
      <c r="E203" t="s">
        <v>237</v>
      </c>
    </row>
    <row r="204" spans="1:5" x14ac:dyDescent="0.2">
      <c r="A204" t="s">
        <v>301</v>
      </c>
      <c r="B204" t="s">
        <v>302</v>
      </c>
      <c r="C204" t="s">
        <v>281</v>
      </c>
      <c r="D204">
        <v>1</v>
      </c>
      <c r="E204" t="s">
        <v>237</v>
      </c>
    </row>
    <row r="205" spans="1:5" x14ac:dyDescent="0.2">
      <c r="A205" t="s">
        <v>303</v>
      </c>
      <c r="B205" t="s">
        <v>304</v>
      </c>
      <c r="C205" t="s">
        <v>281</v>
      </c>
      <c r="D205">
        <v>1</v>
      </c>
      <c r="E205" t="s">
        <v>237</v>
      </c>
    </row>
    <row r="206" spans="1:5" x14ac:dyDescent="0.2">
      <c r="A206" t="s">
        <v>305</v>
      </c>
      <c r="B206" t="s">
        <v>306</v>
      </c>
      <c r="C206" t="s">
        <v>281</v>
      </c>
      <c r="D206">
        <v>1</v>
      </c>
      <c r="E206" t="s">
        <v>237</v>
      </c>
    </row>
    <row r="207" spans="1:5" x14ac:dyDescent="0.2">
      <c r="A207" t="s">
        <v>272</v>
      </c>
    </row>
    <row r="209" spans="1:5" x14ac:dyDescent="0.2">
      <c r="A209" t="s">
        <v>307</v>
      </c>
    </row>
    <row r="210" spans="1:5" x14ac:dyDescent="0.2">
      <c r="A210" t="s">
        <v>308</v>
      </c>
    </row>
    <row r="211" spans="1:5" x14ac:dyDescent="0.2">
      <c r="A211" t="s">
        <v>174</v>
      </c>
      <c r="B211" t="s">
        <v>309</v>
      </c>
      <c r="C211" t="s">
        <v>310</v>
      </c>
      <c r="D211" t="s">
        <v>311</v>
      </c>
      <c r="E211" t="s">
        <v>467</v>
      </c>
    </row>
    <row r="212" spans="1:5" x14ac:dyDescent="0.2">
      <c r="A212" t="s">
        <v>312</v>
      </c>
    </row>
    <row r="213" spans="1:5" x14ac:dyDescent="0.2">
      <c r="A213" t="s">
        <v>180</v>
      </c>
      <c r="B213" t="s">
        <v>313</v>
      </c>
      <c r="C213" t="s">
        <v>314</v>
      </c>
      <c r="D213" t="s">
        <v>314</v>
      </c>
      <c r="E213" t="s">
        <v>183</v>
      </c>
    </row>
    <row r="214" spans="1:5" x14ac:dyDescent="0.2">
      <c r="A214" t="s">
        <v>185</v>
      </c>
      <c r="B214" t="s">
        <v>315</v>
      </c>
      <c r="C214" t="s">
        <v>316</v>
      </c>
      <c r="D214" t="s">
        <v>314</v>
      </c>
      <c r="E214">
        <v>0.85</v>
      </c>
    </row>
    <row r="215" spans="1:5" x14ac:dyDescent="0.2">
      <c r="A215" t="s">
        <v>188</v>
      </c>
      <c r="B215" t="s">
        <v>315</v>
      </c>
      <c r="C215" t="s">
        <v>316</v>
      </c>
      <c r="D215" t="s">
        <v>314</v>
      </c>
      <c r="E215">
        <v>0.85</v>
      </c>
    </row>
    <row r="216" spans="1:5" x14ac:dyDescent="0.2">
      <c r="A216" t="s">
        <v>189</v>
      </c>
      <c r="B216" t="s">
        <v>313</v>
      </c>
      <c r="C216" t="s">
        <v>317</v>
      </c>
      <c r="D216" t="s">
        <v>314</v>
      </c>
      <c r="E216">
        <v>100</v>
      </c>
    </row>
    <row r="217" spans="1:5" x14ac:dyDescent="0.2">
      <c r="A217" t="s">
        <v>191</v>
      </c>
      <c r="B217" t="s">
        <v>318</v>
      </c>
      <c r="C217" t="s">
        <v>319</v>
      </c>
      <c r="D217" t="s">
        <v>314</v>
      </c>
      <c r="E217">
        <v>5</v>
      </c>
    </row>
    <row r="218" spans="1:5" x14ac:dyDescent="0.2">
      <c r="A218" t="s">
        <v>194</v>
      </c>
      <c r="B218" t="s">
        <v>320</v>
      </c>
      <c r="C218" t="s">
        <v>321</v>
      </c>
      <c r="D218" t="s">
        <v>314</v>
      </c>
      <c r="E218">
        <v>5</v>
      </c>
    </row>
    <row r="219" spans="1:5" x14ac:dyDescent="0.2">
      <c r="A219" t="s">
        <v>197</v>
      </c>
      <c r="B219" t="s">
        <v>322</v>
      </c>
      <c r="C219" t="s">
        <v>321</v>
      </c>
      <c r="D219" t="s">
        <v>314</v>
      </c>
      <c r="E219">
        <v>5</v>
      </c>
    </row>
    <row r="220" spans="1:5" x14ac:dyDescent="0.2">
      <c r="A220" t="s">
        <v>312</v>
      </c>
    </row>
    <row r="221" spans="1:5" x14ac:dyDescent="0.2">
      <c r="A221" t="s">
        <v>323</v>
      </c>
    </row>
    <row r="222" spans="1:5" x14ac:dyDescent="0.2">
      <c r="A222" t="s">
        <v>312</v>
      </c>
    </row>
    <row r="223" spans="1:5" x14ac:dyDescent="0.2">
      <c r="A223" t="s">
        <v>324</v>
      </c>
      <c r="B223" t="s">
        <v>325</v>
      </c>
      <c r="C223" t="s">
        <v>326</v>
      </c>
      <c r="D223" t="s">
        <v>327</v>
      </c>
      <c r="E223">
        <v>10580.623</v>
      </c>
    </row>
    <row r="224" spans="1:5" x14ac:dyDescent="0.2">
      <c r="A224" t="s">
        <v>328</v>
      </c>
      <c r="B224" t="s">
        <v>329</v>
      </c>
      <c r="C224" t="s">
        <v>326</v>
      </c>
      <c r="D224" t="s">
        <v>330</v>
      </c>
      <c r="E224">
        <v>22914.935000000001</v>
      </c>
    </row>
    <row r="225" spans="1:7" x14ac:dyDescent="0.2">
      <c r="A225" t="s">
        <v>331</v>
      </c>
      <c r="B225" t="s">
        <v>332</v>
      </c>
      <c r="C225" t="s">
        <v>326</v>
      </c>
      <c r="D225" t="s">
        <v>333</v>
      </c>
      <c r="E225">
        <v>17902.809000000001</v>
      </c>
    </row>
    <row r="226" spans="1:7" x14ac:dyDescent="0.2">
      <c r="A226" t="s">
        <v>334</v>
      </c>
      <c r="B226" t="s">
        <v>335</v>
      </c>
      <c r="C226" t="s">
        <v>326</v>
      </c>
      <c r="D226" t="s">
        <v>336</v>
      </c>
      <c r="E226">
        <v>41464.966</v>
      </c>
    </row>
    <row r="227" spans="1:7" x14ac:dyDescent="0.2">
      <c r="A227" t="s">
        <v>337</v>
      </c>
      <c r="B227" t="s">
        <v>338</v>
      </c>
      <c r="C227" t="s">
        <v>326</v>
      </c>
      <c r="D227" t="s">
        <v>339</v>
      </c>
      <c r="E227">
        <v>2738.1709999999998</v>
      </c>
    </row>
    <row r="228" spans="1:7" x14ac:dyDescent="0.2">
      <c r="A228" t="s">
        <v>340</v>
      </c>
      <c r="B228" t="s">
        <v>341</v>
      </c>
      <c r="C228" t="s">
        <v>326</v>
      </c>
      <c r="D228" t="s">
        <v>339</v>
      </c>
      <c r="E228">
        <v>2738.1709999999998</v>
      </c>
    </row>
    <row r="229" spans="1:7" x14ac:dyDescent="0.2">
      <c r="A229" t="s">
        <v>342</v>
      </c>
      <c r="B229" t="s">
        <v>343</v>
      </c>
      <c r="C229" t="s">
        <v>326</v>
      </c>
      <c r="D229" t="s">
        <v>344</v>
      </c>
      <c r="E229">
        <v>23072.185000000001</v>
      </c>
    </row>
    <row r="230" spans="1:7" x14ac:dyDescent="0.2">
      <c r="A230" t="s">
        <v>345</v>
      </c>
      <c r="B230" t="s">
        <v>346</v>
      </c>
      <c r="C230" t="s">
        <v>326</v>
      </c>
      <c r="D230" t="s">
        <v>344</v>
      </c>
      <c r="E230">
        <v>19381.635999999999</v>
      </c>
    </row>
    <row r="231" spans="1:7" x14ac:dyDescent="0.2">
      <c r="A231" t="s">
        <v>347</v>
      </c>
      <c r="B231" t="s">
        <v>348</v>
      </c>
      <c r="C231" t="s">
        <v>326</v>
      </c>
      <c r="D231" t="s">
        <v>339</v>
      </c>
      <c r="E231">
        <v>25.920999999999999</v>
      </c>
    </row>
    <row r="232" spans="1:7" x14ac:dyDescent="0.2">
      <c r="A232" t="s">
        <v>349</v>
      </c>
      <c r="B232" t="s">
        <v>350</v>
      </c>
      <c r="C232" t="s">
        <v>326</v>
      </c>
      <c r="D232" t="s">
        <v>339</v>
      </c>
      <c r="E232">
        <v>7074.0860000000002</v>
      </c>
    </row>
    <row r="233" spans="1:7" x14ac:dyDescent="0.2">
      <c r="A233" t="s">
        <v>351</v>
      </c>
      <c r="B233" t="s">
        <v>352</v>
      </c>
      <c r="C233" t="s">
        <v>326</v>
      </c>
      <c r="D233" t="s">
        <v>339</v>
      </c>
      <c r="E233">
        <v>8580.5229999999992</v>
      </c>
    </row>
    <row r="234" spans="1:7" x14ac:dyDescent="0.2">
      <c r="A234" t="s">
        <v>353</v>
      </c>
      <c r="B234" t="s">
        <v>354</v>
      </c>
      <c r="C234" t="s">
        <v>326</v>
      </c>
      <c r="D234" t="s">
        <v>339</v>
      </c>
      <c r="E234">
        <v>769.20699999999999</v>
      </c>
    </row>
    <row r="235" spans="1:7" x14ac:dyDescent="0.2">
      <c r="A235" t="s">
        <v>355</v>
      </c>
      <c r="B235" t="s">
        <v>356</v>
      </c>
      <c r="C235" t="s">
        <v>326</v>
      </c>
      <c r="D235" t="s">
        <v>339</v>
      </c>
      <c r="E235" t="s">
        <v>237</v>
      </c>
    </row>
    <row r="236" spans="1:7" x14ac:dyDescent="0.2">
      <c r="A236" t="s">
        <v>357</v>
      </c>
      <c r="B236" t="s">
        <v>358</v>
      </c>
      <c r="C236" t="s">
        <v>326</v>
      </c>
      <c r="D236" t="s">
        <v>339</v>
      </c>
      <c r="E236" t="s">
        <v>237</v>
      </c>
    </row>
    <row r="237" spans="1:7" x14ac:dyDescent="0.2">
      <c r="A237" t="s">
        <v>359</v>
      </c>
      <c r="B237" t="s">
        <v>360</v>
      </c>
      <c r="C237" t="s">
        <v>326</v>
      </c>
      <c r="D237" t="s">
        <v>339</v>
      </c>
      <c r="E237" t="s">
        <v>237</v>
      </c>
      <c r="G237">
        <f>NORMSDIST(1.5)</f>
        <v>0.93319279873114191</v>
      </c>
    </row>
    <row r="238" spans="1:7" x14ac:dyDescent="0.2">
      <c r="A238" t="s">
        <v>312</v>
      </c>
    </row>
    <row r="239" spans="1:7" x14ac:dyDescent="0.2">
      <c r="A239" t="s">
        <v>361</v>
      </c>
    </row>
    <row r="240" spans="1:7" x14ac:dyDescent="0.2">
      <c r="A240" t="s">
        <v>362</v>
      </c>
    </row>
    <row r="241" spans="1:5" x14ac:dyDescent="0.2">
      <c r="A241" t="s">
        <v>363</v>
      </c>
    </row>
    <row r="242" spans="1:5" x14ac:dyDescent="0.2">
      <c r="A242" t="s">
        <v>364</v>
      </c>
      <c r="B242" t="s">
        <v>41</v>
      </c>
      <c r="C242" t="s">
        <v>176</v>
      </c>
      <c r="D242" t="s">
        <v>177</v>
      </c>
      <c r="E242" t="s">
        <v>467</v>
      </c>
    </row>
    <row r="243" spans="1:5" x14ac:dyDescent="0.2">
      <c r="A243" t="s">
        <v>365</v>
      </c>
    </row>
    <row r="244" spans="1:5" x14ac:dyDescent="0.2">
      <c r="A244" t="s">
        <v>366</v>
      </c>
      <c r="B244" t="s">
        <v>46</v>
      </c>
      <c r="C244" t="s">
        <v>182</v>
      </c>
      <c r="D244" t="s">
        <v>182</v>
      </c>
      <c r="E244" t="s">
        <v>183</v>
      </c>
    </row>
    <row r="245" spans="1:5" x14ac:dyDescent="0.2">
      <c r="A245" t="s">
        <v>367</v>
      </c>
      <c r="B245" t="s">
        <v>368</v>
      </c>
      <c r="C245" t="s">
        <v>187</v>
      </c>
      <c r="D245" t="s">
        <v>182</v>
      </c>
      <c r="E245">
        <v>0.85</v>
      </c>
    </row>
    <row r="246" spans="1:5" x14ac:dyDescent="0.2">
      <c r="A246" t="s">
        <v>369</v>
      </c>
      <c r="B246" t="s">
        <v>368</v>
      </c>
      <c r="C246" t="s">
        <v>187</v>
      </c>
      <c r="D246" t="s">
        <v>182</v>
      </c>
      <c r="E246">
        <v>0.85</v>
      </c>
    </row>
    <row r="247" spans="1:5" x14ac:dyDescent="0.2">
      <c r="A247" t="s">
        <v>370</v>
      </c>
      <c r="B247" t="s">
        <v>46</v>
      </c>
      <c r="C247" t="s">
        <v>190</v>
      </c>
      <c r="D247" t="s">
        <v>182</v>
      </c>
      <c r="E247">
        <v>100</v>
      </c>
    </row>
    <row r="248" spans="1:5" x14ac:dyDescent="0.2">
      <c r="A248" t="s">
        <v>371</v>
      </c>
      <c r="B248" t="s">
        <v>372</v>
      </c>
      <c r="C248" t="s">
        <v>193</v>
      </c>
      <c r="D248" t="s">
        <v>182</v>
      </c>
      <c r="E248">
        <v>5</v>
      </c>
    </row>
    <row r="249" spans="1:5" x14ac:dyDescent="0.2">
      <c r="A249" t="s">
        <v>373</v>
      </c>
      <c r="B249" t="s">
        <v>374</v>
      </c>
      <c r="C249" t="s">
        <v>196</v>
      </c>
      <c r="D249" t="s">
        <v>182</v>
      </c>
      <c r="E249">
        <v>5</v>
      </c>
    </row>
    <row r="250" spans="1:5" x14ac:dyDescent="0.2">
      <c r="A250" t="s">
        <v>375</v>
      </c>
      <c r="B250" t="s">
        <v>376</v>
      </c>
      <c r="C250" t="s">
        <v>196</v>
      </c>
      <c r="D250" t="s">
        <v>182</v>
      </c>
      <c r="E250">
        <v>5</v>
      </c>
    </row>
    <row r="251" spans="1:5" x14ac:dyDescent="0.2">
      <c r="A251" t="s">
        <v>365</v>
      </c>
    </row>
    <row r="252" spans="1:5" x14ac:dyDescent="0.2">
      <c r="A252" t="s">
        <v>377</v>
      </c>
    </row>
    <row r="253" spans="1:5" x14ac:dyDescent="0.2">
      <c r="A253" t="s">
        <v>365</v>
      </c>
    </row>
    <row r="254" spans="1:5" x14ac:dyDescent="0.2">
      <c r="A254" t="s">
        <v>378</v>
      </c>
      <c r="B254" t="s">
        <v>379</v>
      </c>
      <c r="C254" t="s">
        <v>380</v>
      </c>
      <c r="D254" t="s">
        <v>182</v>
      </c>
      <c r="E254">
        <v>168.048</v>
      </c>
    </row>
    <row r="255" spans="1:5" x14ac:dyDescent="0.2">
      <c r="A255" t="s">
        <v>381</v>
      </c>
      <c r="B255" t="s">
        <v>382</v>
      </c>
      <c r="C255" t="s">
        <v>380</v>
      </c>
      <c r="D255" t="s">
        <v>182</v>
      </c>
      <c r="E255">
        <v>188.995</v>
      </c>
    </row>
    <row r="256" spans="1:5" x14ac:dyDescent="0.2">
      <c r="A256" t="s">
        <v>383</v>
      </c>
      <c r="B256" t="s">
        <v>384</v>
      </c>
      <c r="C256" t="s">
        <v>380</v>
      </c>
      <c r="D256" t="s">
        <v>182</v>
      </c>
      <c r="E256" t="s">
        <v>237</v>
      </c>
    </row>
    <row r="257" spans="1:5" x14ac:dyDescent="0.2">
      <c r="A257" t="s">
        <v>385</v>
      </c>
      <c r="B257" t="s">
        <v>386</v>
      </c>
      <c r="C257" t="s">
        <v>380</v>
      </c>
      <c r="D257" t="s">
        <v>182</v>
      </c>
      <c r="E257" t="s">
        <v>237</v>
      </c>
    </row>
    <row r="258" spans="1:5" x14ac:dyDescent="0.2">
      <c r="A258" t="s">
        <v>365</v>
      </c>
    </row>
    <row r="260" spans="1:5" x14ac:dyDescent="0.2">
      <c r="A260" t="s">
        <v>387</v>
      </c>
    </row>
    <row r="261" spans="1:5" x14ac:dyDescent="0.2">
      <c r="A261" t="s">
        <v>273</v>
      </c>
    </row>
    <row r="262" spans="1:5" x14ac:dyDescent="0.2">
      <c r="A262" t="s">
        <v>174</v>
      </c>
      <c r="B262" t="s">
        <v>388</v>
      </c>
      <c r="C262" t="s">
        <v>176</v>
      </c>
      <c r="D262" t="s">
        <v>177</v>
      </c>
      <c r="E262" t="s">
        <v>467</v>
      </c>
    </row>
    <row r="263" spans="1:5" x14ac:dyDescent="0.2">
      <c r="A263" t="s">
        <v>389</v>
      </c>
    </row>
    <row r="264" spans="1:5" x14ac:dyDescent="0.2">
      <c r="A264" t="s">
        <v>180</v>
      </c>
      <c r="B264" t="s">
        <v>390</v>
      </c>
      <c r="C264" t="s">
        <v>182</v>
      </c>
      <c r="D264" t="s">
        <v>182</v>
      </c>
      <c r="E264" t="s">
        <v>183</v>
      </c>
    </row>
    <row r="265" spans="1:5" x14ac:dyDescent="0.2">
      <c r="A265" t="s">
        <v>185</v>
      </c>
      <c r="B265" t="s">
        <v>391</v>
      </c>
      <c r="C265" t="s">
        <v>187</v>
      </c>
      <c r="D265" t="s">
        <v>182</v>
      </c>
      <c r="E265">
        <v>0.85</v>
      </c>
    </row>
    <row r="266" spans="1:5" x14ac:dyDescent="0.2">
      <c r="A266" t="s">
        <v>188</v>
      </c>
      <c r="B266" t="s">
        <v>391</v>
      </c>
      <c r="C266" t="s">
        <v>187</v>
      </c>
      <c r="D266" t="s">
        <v>182</v>
      </c>
      <c r="E266">
        <v>0.85</v>
      </c>
    </row>
    <row r="267" spans="1:5" x14ac:dyDescent="0.2">
      <c r="A267" t="s">
        <v>189</v>
      </c>
      <c r="B267" t="s">
        <v>390</v>
      </c>
      <c r="C267" t="s">
        <v>190</v>
      </c>
      <c r="D267" t="s">
        <v>182</v>
      </c>
      <c r="E267">
        <v>100</v>
      </c>
    </row>
    <row r="268" spans="1:5" x14ac:dyDescent="0.2">
      <c r="A268" t="s">
        <v>191</v>
      </c>
      <c r="B268" t="s">
        <v>392</v>
      </c>
      <c r="C268" t="s">
        <v>193</v>
      </c>
      <c r="D268" t="s">
        <v>182</v>
      </c>
      <c r="E268">
        <v>5</v>
      </c>
    </row>
    <row r="269" spans="1:5" x14ac:dyDescent="0.2">
      <c r="A269" t="s">
        <v>194</v>
      </c>
      <c r="B269" t="s">
        <v>393</v>
      </c>
      <c r="C269" t="s">
        <v>196</v>
      </c>
      <c r="D269" t="s">
        <v>182</v>
      </c>
      <c r="E269">
        <v>5</v>
      </c>
    </row>
    <row r="270" spans="1:5" x14ac:dyDescent="0.2">
      <c r="A270" t="s">
        <v>197</v>
      </c>
      <c r="B270" t="s">
        <v>394</v>
      </c>
      <c r="C270" t="s">
        <v>196</v>
      </c>
      <c r="D270" t="s">
        <v>182</v>
      </c>
      <c r="E270">
        <v>5</v>
      </c>
    </row>
    <row r="271" spans="1:5" x14ac:dyDescent="0.2">
      <c r="A271" t="s">
        <v>389</v>
      </c>
    </row>
    <row r="272" spans="1:5" x14ac:dyDescent="0.2">
      <c r="A272" t="s">
        <v>395</v>
      </c>
    </row>
    <row r="273" spans="1:5" x14ac:dyDescent="0.2">
      <c r="A273" t="s">
        <v>389</v>
      </c>
    </row>
    <row r="274" spans="1:5" x14ac:dyDescent="0.2">
      <c r="A274" t="s">
        <v>396</v>
      </c>
      <c r="B274" t="s">
        <v>397</v>
      </c>
      <c r="C274" t="s">
        <v>193</v>
      </c>
      <c r="D274" t="s">
        <v>182</v>
      </c>
      <c r="E274">
        <v>2.8250000000000002</v>
      </c>
    </row>
    <row r="275" spans="1:5" x14ac:dyDescent="0.2">
      <c r="A275" t="s">
        <v>398</v>
      </c>
      <c r="B275" t="s">
        <v>399</v>
      </c>
      <c r="C275" t="s">
        <v>193</v>
      </c>
      <c r="D275" t="s">
        <v>182</v>
      </c>
      <c r="E275">
        <v>1.6459999999999999</v>
      </c>
    </row>
    <row r="276" spans="1:5" x14ac:dyDescent="0.2">
      <c r="A276" t="s">
        <v>400</v>
      </c>
      <c r="B276" t="s">
        <v>401</v>
      </c>
      <c r="C276" t="s">
        <v>193</v>
      </c>
      <c r="D276" t="s">
        <v>182</v>
      </c>
      <c r="E276">
        <v>1.2110000000000001</v>
      </c>
    </row>
    <row r="277" spans="1:5" x14ac:dyDescent="0.2">
      <c r="A277" t="s">
        <v>402</v>
      </c>
      <c r="B277" t="s">
        <v>403</v>
      </c>
      <c r="C277" t="s">
        <v>193</v>
      </c>
      <c r="D277" t="s">
        <v>182</v>
      </c>
      <c r="E277">
        <v>0.85899999999999999</v>
      </c>
    </row>
    <row r="278" spans="1:5" x14ac:dyDescent="0.2">
      <c r="A278" t="s">
        <v>404</v>
      </c>
      <c r="B278" t="s">
        <v>405</v>
      </c>
      <c r="C278" t="s">
        <v>193</v>
      </c>
      <c r="D278" t="s">
        <v>182</v>
      </c>
      <c r="E278">
        <v>1.05</v>
      </c>
    </row>
    <row r="279" spans="1:5" x14ac:dyDescent="0.2">
      <c r="A279" t="s">
        <v>389</v>
      </c>
    </row>
    <row r="281" spans="1:5" x14ac:dyDescent="0.2">
      <c r="A281" t="s">
        <v>406</v>
      </c>
    </row>
    <row r="282" spans="1:5" x14ac:dyDescent="0.2">
      <c r="A282" t="s">
        <v>407</v>
      </c>
    </row>
    <row r="283" spans="1:5" x14ac:dyDescent="0.2">
      <c r="A283" t="s">
        <v>408</v>
      </c>
    </row>
    <row r="284" spans="1:5" x14ac:dyDescent="0.2">
      <c r="A284" t="s">
        <v>409</v>
      </c>
    </row>
    <row r="285" spans="1:5" x14ac:dyDescent="0.2">
      <c r="A285" t="s">
        <v>410</v>
      </c>
    </row>
    <row r="286" spans="1:5" x14ac:dyDescent="0.2">
      <c r="A286" t="s">
        <v>411</v>
      </c>
    </row>
    <row r="287" spans="1:5" x14ac:dyDescent="0.2">
      <c r="A287" t="s">
        <v>412</v>
      </c>
    </row>
    <row r="288" spans="1:5" x14ac:dyDescent="0.2">
      <c r="A288" t="s">
        <v>413</v>
      </c>
    </row>
    <row r="289" spans="1:1" x14ac:dyDescent="0.2">
      <c r="A289" t="s">
        <v>414</v>
      </c>
    </row>
    <row r="290" spans="1:1" x14ac:dyDescent="0.2">
      <c r="A290" t="s">
        <v>415</v>
      </c>
    </row>
    <row r="291" spans="1:1" x14ac:dyDescent="0.2">
      <c r="A291" t="s">
        <v>416</v>
      </c>
    </row>
    <row r="292" spans="1:1" x14ac:dyDescent="0.2">
      <c r="A292" t="s">
        <v>417</v>
      </c>
    </row>
    <row r="293" spans="1:1" x14ac:dyDescent="0.2">
      <c r="A293" t="s">
        <v>418</v>
      </c>
    </row>
    <row r="294" spans="1:1" x14ac:dyDescent="0.2">
      <c r="A294" t="s">
        <v>419</v>
      </c>
    </row>
    <row r="295" spans="1:1" x14ac:dyDescent="0.2">
      <c r="A295" t="s">
        <v>420</v>
      </c>
    </row>
    <row r="296" spans="1:1" x14ac:dyDescent="0.2">
      <c r="A296" t="s">
        <v>421</v>
      </c>
    </row>
    <row r="297" spans="1:1" x14ac:dyDescent="0.2">
      <c r="A297" t="s">
        <v>422</v>
      </c>
    </row>
    <row r="298" spans="1:1" x14ac:dyDescent="0.2">
      <c r="A298" t="s">
        <v>423</v>
      </c>
    </row>
    <row r="299" spans="1:1" x14ac:dyDescent="0.2">
      <c r="A299" t="s">
        <v>416</v>
      </c>
    </row>
    <row r="300" spans="1:1" x14ac:dyDescent="0.2">
      <c r="A300" t="s">
        <v>417</v>
      </c>
    </row>
    <row r="301" spans="1:1" x14ac:dyDescent="0.2">
      <c r="A301" t="s">
        <v>424</v>
      </c>
    </row>
    <row r="302" spans="1:1" x14ac:dyDescent="0.2">
      <c r="A302" t="s">
        <v>425</v>
      </c>
    </row>
    <row r="305" spans="1:1" x14ac:dyDescent="0.2">
      <c r="A305" t="s">
        <v>426</v>
      </c>
    </row>
    <row r="306" spans="1:1" x14ac:dyDescent="0.2">
      <c r="A306" t="s">
        <v>427</v>
      </c>
    </row>
    <row r="307" spans="1:1" x14ac:dyDescent="0.2">
      <c r="A307" t="s">
        <v>428</v>
      </c>
    </row>
    <row r="308" spans="1:1" x14ac:dyDescent="0.2">
      <c r="A308" t="s">
        <v>429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D336-5020-2040-82BA-6EDE8C5B4633}">
  <dimension ref="A1:E314"/>
  <sheetViews>
    <sheetView topLeftCell="A135" zoomScale="190" zoomScaleNormal="190" workbookViewId="0">
      <selection activeCell="A133" sqref="A133:XFD133"/>
    </sheetView>
  </sheetViews>
  <sheetFormatPr baseColWidth="10" defaultRowHeight="16" x14ac:dyDescent="0.2"/>
  <cols>
    <col min="1" max="5" width="20.832031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0</v>
      </c>
    </row>
    <row r="4" spans="1:1" x14ac:dyDescent="0.2">
      <c r="A4" t="s">
        <v>2</v>
      </c>
    </row>
    <row r="5" spans="1:1" x14ac:dyDescent="0.2">
      <c r="A5" t="s">
        <v>3</v>
      </c>
    </row>
    <row r="6" spans="1:1" x14ac:dyDescent="0.2">
      <c r="A6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0" spans="1:1" x14ac:dyDescent="0.2">
      <c r="A10" t="s">
        <v>8</v>
      </c>
    </row>
    <row r="11" spans="1:1" x14ac:dyDescent="0.2">
      <c r="A11" t="s">
        <v>9</v>
      </c>
    </row>
    <row r="12" spans="1:1" x14ac:dyDescent="0.2">
      <c r="A12" t="s">
        <v>10</v>
      </c>
    </row>
    <row r="13" spans="1:1" x14ac:dyDescent="0.2">
      <c r="A13" t="s">
        <v>11</v>
      </c>
    </row>
    <row r="14" spans="1:1" x14ac:dyDescent="0.2">
      <c r="A14" t="s">
        <v>0</v>
      </c>
    </row>
    <row r="16" spans="1:1" x14ac:dyDescent="0.2">
      <c r="A16" t="s">
        <v>12</v>
      </c>
    </row>
    <row r="17" spans="1:1" x14ac:dyDescent="0.2">
      <c r="A17" t="s">
        <v>13</v>
      </c>
    </row>
    <row r="18" spans="1:1" x14ac:dyDescent="0.2">
      <c r="A18" t="s">
        <v>12</v>
      </c>
    </row>
    <row r="20" spans="1:1" x14ac:dyDescent="0.2">
      <c r="A20" t="s">
        <v>14</v>
      </c>
    </row>
    <row r="21" spans="1:1" x14ac:dyDescent="0.2">
      <c r="A21" t="s">
        <v>430</v>
      </c>
    </row>
    <row r="22" spans="1:1" x14ac:dyDescent="0.2">
      <c r="A22" t="s">
        <v>431</v>
      </c>
    </row>
    <row r="23" spans="1:1" x14ac:dyDescent="0.2">
      <c r="A23" t="s">
        <v>432</v>
      </c>
    </row>
    <row r="24" spans="1:1" x14ac:dyDescent="0.2">
      <c r="A24" t="s">
        <v>433</v>
      </c>
    </row>
    <row r="25" spans="1:1" x14ac:dyDescent="0.2">
      <c r="A25" t="s">
        <v>434</v>
      </c>
    </row>
    <row r="26" spans="1:1" x14ac:dyDescent="0.2">
      <c r="A26" t="s">
        <v>435</v>
      </c>
    </row>
    <row r="27" spans="1:1" x14ac:dyDescent="0.2">
      <c r="A27" t="s">
        <v>436</v>
      </c>
    </row>
    <row r="28" spans="1:1" x14ac:dyDescent="0.2">
      <c r="A28" t="s">
        <v>437</v>
      </c>
    </row>
    <row r="29" spans="1:1" x14ac:dyDescent="0.2">
      <c r="A29" t="s">
        <v>438</v>
      </c>
    </row>
    <row r="30" spans="1:1" x14ac:dyDescent="0.2">
      <c r="A30" t="s">
        <v>439</v>
      </c>
    </row>
    <row r="31" spans="1:1" x14ac:dyDescent="0.2">
      <c r="A31" t="s">
        <v>430</v>
      </c>
    </row>
    <row r="33" spans="1:4" x14ac:dyDescent="0.2">
      <c r="A33" t="s">
        <v>25</v>
      </c>
    </row>
    <row r="34" spans="1:4" x14ac:dyDescent="0.2">
      <c r="A34" t="s">
        <v>46</v>
      </c>
    </row>
    <row r="35" spans="1:4" x14ac:dyDescent="0.2">
      <c r="A35" t="s">
        <v>440</v>
      </c>
    </row>
    <row r="36" spans="1:4" x14ac:dyDescent="0.2">
      <c r="A36" t="s">
        <v>441</v>
      </c>
    </row>
    <row r="37" spans="1:4" x14ac:dyDescent="0.2">
      <c r="A37" t="s">
        <v>442</v>
      </c>
    </row>
    <row r="38" spans="1:4" x14ac:dyDescent="0.2">
      <c r="A38" t="s">
        <v>443</v>
      </c>
    </row>
    <row r="39" spans="1:4" x14ac:dyDescent="0.2">
      <c r="A39" t="s">
        <v>444</v>
      </c>
    </row>
    <row r="40" spans="1:4" x14ac:dyDescent="0.2">
      <c r="A40" t="s">
        <v>445</v>
      </c>
    </row>
    <row r="41" spans="1:4" x14ac:dyDescent="0.2">
      <c r="A41" t="s">
        <v>446</v>
      </c>
    </row>
    <row r="42" spans="1:4" x14ac:dyDescent="0.2">
      <c r="A42" t="s">
        <v>447</v>
      </c>
    </row>
    <row r="43" spans="1:4" x14ac:dyDescent="0.2">
      <c r="A43" t="s">
        <v>448</v>
      </c>
    </row>
    <row r="44" spans="1:4" x14ac:dyDescent="0.2">
      <c r="A44" t="s">
        <v>46</v>
      </c>
    </row>
    <row r="46" spans="1:4" x14ac:dyDescent="0.2">
      <c r="A46" t="s">
        <v>36</v>
      </c>
    </row>
    <row r="47" spans="1:4" x14ac:dyDescent="0.2">
      <c r="A47" t="s">
        <v>449</v>
      </c>
    </row>
    <row r="48" spans="1:4" x14ac:dyDescent="0.2">
      <c r="A48" t="s">
        <v>38</v>
      </c>
      <c r="B48" t="s">
        <v>450</v>
      </c>
      <c r="C48" t="s">
        <v>40</v>
      </c>
      <c r="D48" t="s">
        <v>41</v>
      </c>
    </row>
    <row r="49" spans="1:4" x14ac:dyDescent="0.2">
      <c r="A49" t="s">
        <v>451</v>
      </c>
    </row>
    <row r="50" spans="1:4" x14ac:dyDescent="0.2">
      <c r="A50" t="s">
        <v>43</v>
      </c>
      <c r="B50" t="s">
        <v>452</v>
      </c>
      <c r="C50" t="s">
        <v>45</v>
      </c>
      <c r="D50" t="s">
        <v>46</v>
      </c>
    </row>
    <row r="51" spans="1:4" x14ac:dyDescent="0.2">
      <c r="A51" t="s">
        <v>47</v>
      </c>
      <c r="B51" t="s">
        <v>453</v>
      </c>
      <c r="C51" t="s">
        <v>45</v>
      </c>
      <c r="D51" t="s">
        <v>46</v>
      </c>
    </row>
    <row r="52" spans="1:4" x14ac:dyDescent="0.2">
      <c r="A52" t="s">
        <v>49</v>
      </c>
      <c r="B52" t="s">
        <v>454</v>
      </c>
      <c r="C52" t="s">
        <v>45</v>
      </c>
      <c r="D52" t="s">
        <v>46</v>
      </c>
    </row>
    <row r="53" spans="1:4" x14ac:dyDescent="0.2">
      <c r="A53" t="s">
        <v>51</v>
      </c>
      <c r="B53" t="s">
        <v>455</v>
      </c>
      <c r="C53" t="s">
        <v>45</v>
      </c>
      <c r="D53" t="s">
        <v>46</v>
      </c>
    </row>
    <row r="54" spans="1:4" x14ac:dyDescent="0.2">
      <c r="A54" t="s">
        <v>53</v>
      </c>
      <c r="B54" t="s">
        <v>456</v>
      </c>
      <c r="C54" t="s">
        <v>45</v>
      </c>
      <c r="D54" t="s">
        <v>46</v>
      </c>
    </row>
    <row r="55" spans="1:4" x14ac:dyDescent="0.2">
      <c r="A55" t="s">
        <v>55</v>
      </c>
      <c r="B55" t="s">
        <v>457</v>
      </c>
      <c r="C55" t="s">
        <v>45</v>
      </c>
      <c r="D55" t="s">
        <v>46</v>
      </c>
    </row>
    <row r="56" spans="1:4" x14ac:dyDescent="0.2">
      <c r="A56" t="s">
        <v>57</v>
      </c>
      <c r="B56" t="s">
        <v>458</v>
      </c>
      <c r="D56" t="s">
        <v>46</v>
      </c>
    </row>
    <row r="57" spans="1:4" x14ac:dyDescent="0.2">
      <c r="A57" t="s">
        <v>59</v>
      </c>
      <c r="B57" t="s">
        <v>458</v>
      </c>
      <c r="C57" t="s">
        <v>45</v>
      </c>
      <c r="D57" t="s">
        <v>46</v>
      </c>
    </row>
    <row r="58" spans="1:4" x14ac:dyDescent="0.2">
      <c r="A58" t="s">
        <v>60</v>
      </c>
      <c r="B58">
        <v>1310720</v>
      </c>
      <c r="C58" t="s">
        <v>61</v>
      </c>
      <c r="D58" t="s">
        <v>62</v>
      </c>
    </row>
    <row r="59" spans="1:4" x14ac:dyDescent="0.2">
      <c r="A59" t="s">
        <v>63</v>
      </c>
      <c r="B59">
        <v>8192</v>
      </c>
      <c r="C59" t="s">
        <v>45</v>
      </c>
      <c r="D59" t="s">
        <v>64</v>
      </c>
    </row>
    <row r="60" spans="1:4" x14ac:dyDescent="0.2">
      <c r="A60" t="s">
        <v>65</v>
      </c>
      <c r="B60">
        <v>160</v>
      </c>
      <c r="C60" t="s">
        <v>45</v>
      </c>
      <c r="D60" t="s">
        <v>66</v>
      </c>
    </row>
    <row r="61" spans="1:4" x14ac:dyDescent="0.2">
      <c r="A61" t="s">
        <v>67</v>
      </c>
      <c r="B61">
        <v>8192</v>
      </c>
      <c r="C61" t="s">
        <v>45</v>
      </c>
      <c r="D61" t="s">
        <v>68</v>
      </c>
    </row>
    <row r="62" spans="1:4" x14ac:dyDescent="0.2">
      <c r="A62" t="s">
        <v>69</v>
      </c>
      <c r="B62">
        <v>160</v>
      </c>
      <c r="C62" t="s">
        <v>45</v>
      </c>
      <c r="D62" t="s">
        <v>70</v>
      </c>
    </row>
    <row r="63" spans="1:4" x14ac:dyDescent="0.2">
      <c r="A63" t="s">
        <v>71</v>
      </c>
      <c r="B63">
        <v>4</v>
      </c>
      <c r="C63" t="s">
        <v>45</v>
      </c>
      <c r="D63" t="s">
        <v>72</v>
      </c>
    </row>
    <row r="64" spans="1:4" x14ac:dyDescent="0.2">
      <c r="A64" t="s">
        <v>73</v>
      </c>
      <c r="B64">
        <v>8</v>
      </c>
      <c r="C64" t="s">
        <v>45</v>
      </c>
      <c r="D64" t="s">
        <v>74</v>
      </c>
    </row>
    <row r="65" spans="1:4" x14ac:dyDescent="0.2">
      <c r="A65" t="s">
        <v>75</v>
      </c>
      <c r="B65" t="s">
        <v>459</v>
      </c>
      <c r="C65" t="s">
        <v>45</v>
      </c>
      <c r="D65" t="s">
        <v>77</v>
      </c>
    </row>
    <row r="66" spans="1:4" x14ac:dyDescent="0.2">
      <c r="A66" t="s">
        <v>78</v>
      </c>
      <c r="B66" t="s">
        <v>460</v>
      </c>
      <c r="C66" t="s">
        <v>45</v>
      </c>
      <c r="D66" t="s">
        <v>80</v>
      </c>
    </row>
    <row r="67" spans="1:4" x14ac:dyDescent="0.2">
      <c r="A67" t="s">
        <v>81</v>
      </c>
      <c r="B67" t="s">
        <v>460</v>
      </c>
      <c r="C67" t="s">
        <v>45</v>
      </c>
      <c r="D67" t="s">
        <v>82</v>
      </c>
    </row>
    <row r="68" spans="1:4" x14ac:dyDescent="0.2">
      <c r="A68" t="s">
        <v>83</v>
      </c>
      <c r="B68" t="s">
        <v>460</v>
      </c>
      <c r="C68" t="s">
        <v>45</v>
      </c>
      <c r="D68" t="s">
        <v>84</v>
      </c>
    </row>
    <row r="69" spans="1:4" x14ac:dyDescent="0.2">
      <c r="A69" t="s">
        <v>85</v>
      </c>
      <c r="B69" t="s">
        <v>460</v>
      </c>
      <c r="C69" t="s">
        <v>45</v>
      </c>
      <c r="D69" t="s">
        <v>86</v>
      </c>
    </row>
    <row r="70" spans="1:4" x14ac:dyDescent="0.2">
      <c r="A70" t="s">
        <v>87</v>
      </c>
      <c r="B70" t="s">
        <v>460</v>
      </c>
      <c r="C70" t="s">
        <v>45</v>
      </c>
      <c r="D70" t="s">
        <v>88</v>
      </c>
    </row>
    <row r="71" spans="1:4" x14ac:dyDescent="0.2">
      <c r="A71" t="s">
        <v>89</v>
      </c>
      <c r="B71" t="s">
        <v>460</v>
      </c>
      <c r="C71" t="s">
        <v>45</v>
      </c>
      <c r="D71" t="s">
        <v>90</v>
      </c>
    </row>
    <row r="72" spans="1:4" x14ac:dyDescent="0.2">
      <c r="A72" t="s">
        <v>91</v>
      </c>
      <c r="B72" t="s">
        <v>459</v>
      </c>
      <c r="C72" t="s">
        <v>45</v>
      </c>
      <c r="D72" t="s">
        <v>92</v>
      </c>
    </row>
    <row r="73" spans="1:4" x14ac:dyDescent="0.2">
      <c r="A73" t="s">
        <v>93</v>
      </c>
      <c r="B73" t="s">
        <v>460</v>
      </c>
      <c r="C73" t="s">
        <v>45</v>
      </c>
      <c r="D73" t="s">
        <v>94</v>
      </c>
    </row>
    <row r="74" spans="1:4" x14ac:dyDescent="0.2">
      <c r="A74" t="s">
        <v>95</v>
      </c>
      <c r="B74" t="s">
        <v>460</v>
      </c>
      <c r="C74" t="s">
        <v>45</v>
      </c>
      <c r="D74" t="s">
        <v>96</v>
      </c>
    </row>
    <row r="75" spans="1:4" x14ac:dyDescent="0.2">
      <c r="A75" t="s">
        <v>97</v>
      </c>
      <c r="B75" t="s">
        <v>460</v>
      </c>
      <c r="C75" t="s">
        <v>45</v>
      </c>
      <c r="D75" t="s">
        <v>98</v>
      </c>
    </row>
    <row r="76" spans="1:4" x14ac:dyDescent="0.2">
      <c r="A76" t="s">
        <v>99</v>
      </c>
      <c r="B76" t="s">
        <v>460</v>
      </c>
      <c r="C76" t="s">
        <v>45</v>
      </c>
      <c r="D76" t="s">
        <v>100</v>
      </c>
    </row>
    <row r="77" spans="1:4" x14ac:dyDescent="0.2">
      <c r="A77" t="s">
        <v>101</v>
      </c>
      <c r="B77" t="s">
        <v>461</v>
      </c>
      <c r="C77" t="s">
        <v>45</v>
      </c>
      <c r="D77" t="s">
        <v>103</v>
      </c>
    </row>
    <row r="78" spans="1:4" x14ac:dyDescent="0.2">
      <c r="A78" t="s">
        <v>104</v>
      </c>
      <c r="B78" t="s">
        <v>459</v>
      </c>
      <c r="C78" t="s">
        <v>45</v>
      </c>
      <c r="D78" t="s">
        <v>105</v>
      </c>
    </row>
    <row r="79" spans="1:4" x14ac:dyDescent="0.2">
      <c r="A79" t="s">
        <v>449</v>
      </c>
    </row>
    <row r="81" spans="1:5" x14ac:dyDescent="0.2">
      <c r="A81" t="s">
        <v>106</v>
      </c>
    </row>
    <row r="82" spans="1:5" x14ac:dyDescent="0.2">
      <c r="A82" t="s">
        <v>449</v>
      </c>
    </row>
    <row r="83" spans="1:5" x14ac:dyDescent="0.2">
      <c r="A83" t="s">
        <v>38</v>
      </c>
      <c r="B83" t="s">
        <v>450</v>
      </c>
      <c r="C83" t="s">
        <v>40</v>
      </c>
      <c r="D83" t="s">
        <v>41</v>
      </c>
    </row>
    <row r="84" spans="1:5" x14ac:dyDescent="0.2">
      <c r="A84" t="s">
        <v>451</v>
      </c>
    </row>
    <row r="85" spans="1:5" x14ac:dyDescent="0.2">
      <c r="A85" t="s">
        <v>107</v>
      </c>
      <c r="B85">
        <v>0.03</v>
      </c>
      <c r="C85" t="s">
        <v>108</v>
      </c>
      <c r="D85" t="s">
        <v>109</v>
      </c>
    </row>
    <row r="86" spans="1:5" x14ac:dyDescent="0.2">
      <c r="A86" t="s">
        <v>110</v>
      </c>
      <c r="B86" t="s">
        <v>462</v>
      </c>
      <c r="C86" t="s">
        <v>108</v>
      </c>
      <c r="D86" t="s">
        <v>112</v>
      </c>
    </row>
    <row r="87" spans="1:5" x14ac:dyDescent="0.2">
      <c r="A87" t="s">
        <v>113</v>
      </c>
      <c r="B87" t="s">
        <v>463</v>
      </c>
      <c r="C87" t="s">
        <v>108</v>
      </c>
      <c r="D87" t="s">
        <v>115</v>
      </c>
    </row>
    <row r="88" spans="1:5" x14ac:dyDescent="0.2">
      <c r="A88" t="s">
        <v>449</v>
      </c>
    </row>
    <row r="90" spans="1:5" x14ac:dyDescent="0.2">
      <c r="A90" t="s">
        <v>116</v>
      </c>
      <c r="D90">
        <f>B85*8*1024*160</f>
        <v>39321.599999999999</v>
      </c>
      <c r="E90">
        <f>48944.412-D90</f>
        <v>9622.8119999999981</v>
      </c>
    </row>
    <row r="91" spans="1:5" x14ac:dyDescent="0.2">
      <c r="A91" t="s">
        <v>117</v>
      </c>
    </row>
    <row r="92" spans="1:5" x14ac:dyDescent="0.2">
      <c r="A92" t="s">
        <v>118</v>
      </c>
      <c r="B92" t="s">
        <v>119</v>
      </c>
      <c r="C92" t="s">
        <v>120</v>
      </c>
      <c r="D92" t="s">
        <v>121</v>
      </c>
      <c r="E92" t="s">
        <v>122</v>
      </c>
    </row>
    <row r="93" spans="1:5" x14ac:dyDescent="0.2">
      <c r="A93" t="s">
        <v>123</v>
      </c>
    </row>
    <row r="94" spans="1:5" x14ac:dyDescent="0.2">
      <c r="A94" t="s">
        <v>124</v>
      </c>
    </row>
    <row r="95" spans="1:5" x14ac:dyDescent="0.2">
      <c r="A95" t="s">
        <v>123</v>
      </c>
    </row>
    <row r="96" spans="1:5" x14ac:dyDescent="0.2">
      <c r="A96" t="s">
        <v>125</v>
      </c>
      <c r="B96" t="s">
        <v>126</v>
      </c>
      <c r="C96" t="s">
        <v>127</v>
      </c>
      <c r="D96" t="s">
        <v>128</v>
      </c>
      <c r="E96" t="s">
        <v>129</v>
      </c>
    </row>
    <row r="97" spans="1:5" x14ac:dyDescent="0.2">
      <c r="A97" t="s">
        <v>130</v>
      </c>
      <c r="B97" t="s">
        <v>131</v>
      </c>
      <c r="C97" t="s">
        <v>127</v>
      </c>
      <c r="D97" t="s">
        <v>128</v>
      </c>
      <c r="E97" t="s">
        <v>129</v>
      </c>
    </row>
    <row r="98" spans="1:5" x14ac:dyDescent="0.2">
      <c r="A98" t="s">
        <v>464</v>
      </c>
      <c r="B98" t="s">
        <v>133</v>
      </c>
      <c r="C98" t="s">
        <v>127</v>
      </c>
      <c r="D98" t="s">
        <v>128</v>
      </c>
      <c r="E98" t="s">
        <v>134</v>
      </c>
    </row>
    <row r="99" spans="1:5" x14ac:dyDescent="0.2">
      <c r="A99" t="s">
        <v>465</v>
      </c>
      <c r="B99" t="s">
        <v>136</v>
      </c>
      <c r="C99" t="s">
        <v>127</v>
      </c>
      <c r="D99" t="s">
        <v>128</v>
      </c>
      <c r="E99" t="s">
        <v>134</v>
      </c>
    </row>
    <row r="100" spans="1:5" x14ac:dyDescent="0.2">
      <c r="A100" t="s">
        <v>137</v>
      </c>
      <c r="B100" t="s">
        <v>138</v>
      </c>
      <c r="C100" t="s">
        <v>127</v>
      </c>
      <c r="D100" t="s">
        <v>128</v>
      </c>
      <c r="E100" t="s">
        <v>134</v>
      </c>
    </row>
    <row r="101" spans="1:5" x14ac:dyDescent="0.2">
      <c r="A101" t="s">
        <v>139</v>
      </c>
      <c r="B101" t="s">
        <v>140</v>
      </c>
      <c r="C101" t="s">
        <v>127</v>
      </c>
      <c r="D101" t="s">
        <v>128</v>
      </c>
      <c r="E101" t="s">
        <v>134</v>
      </c>
    </row>
    <row r="102" spans="1:5" x14ac:dyDescent="0.2">
      <c r="A102" t="s">
        <v>141</v>
      </c>
      <c r="B102" t="s">
        <v>142</v>
      </c>
      <c r="C102" t="s">
        <v>127</v>
      </c>
      <c r="D102" t="s">
        <v>128</v>
      </c>
      <c r="E102" t="s">
        <v>129</v>
      </c>
    </row>
    <row r="103" spans="1:5" x14ac:dyDescent="0.2">
      <c r="A103" t="s">
        <v>466</v>
      </c>
      <c r="B103" t="s">
        <v>144</v>
      </c>
      <c r="C103" t="s">
        <v>145</v>
      </c>
      <c r="D103" t="s">
        <v>128</v>
      </c>
      <c r="E103" t="s">
        <v>134</v>
      </c>
    </row>
    <row r="104" spans="1:5" x14ac:dyDescent="0.2">
      <c r="A104" t="s">
        <v>123</v>
      </c>
    </row>
    <row r="105" spans="1:5" x14ac:dyDescent="0.2">
      <c r="A105" t="s">
        <v>146</v>
      </c>
    </row>
    <row r="106" spans="1:5" x14ac:dyDescent="0.2">
      <c r="A106" t="s">
        <v>123</v>
      </c>
    </row>
    <row r="107" spans="1:5" x14ac:dyDescent="0.2">
      <c r="A107" t="s">
        <v>147</v>
      </c>
      <c r="B107" t="s">
        <v>148</v>
      </c>
      <c r="C107" t="s">
        <v>127</v>
      </c>
      <c r="D107" t="s">
        <v>128</v>
      </c>
      <c r="E107" t="s">
        <v>129</v>
      </c>
    </row>
    <row r="108" spans="1:5" x14ac:dyDescent="0.2">
      <c r="A108" t="s">
        <v>149</v>
      </c>
      <c r="B108" t="s">
        <v>150</v>
      </c>
      <c r="C108" t="s">
        <v>127</v>
      </c>
      <c r="D108" t="s">
        <v>128</v>
      </c>
      <c r="E108" t="s">
        <v>129</v>
      </c>
    </row>
    <row r="109" spans="1:5" x14ac:dyDescent="0.2">
      <c r="A109" t="s">
        <v>151</v>
      </c>
      <c r="B109" t="s">
        <v>152</v>
      </c>
      <c r="C109" t="s">
        <v>127</v>
      </c>
      <c r="D109" t="s">
        <v>128</v>
      </c>
      <c r="E109" t="s">
        <v>129</v>
      </c>
    </row>
    <row r="110" spans="1:5" x14ac:dyDescent="0.2">
      <c r="A110" t="s">
        <v>153</v>
      </c>
      <c r="B110" t="s">
        <v>154</v>
      </c>
      <c r="C110" t="s">
        <v>127</v>
      </c>
      <c r="D110" t="s">
        <v>128</v>
      </c>
      <c r="E110" t="s">
        <v>129</v>
      </c>
    </row>
    <row r="111" spans="1:5" x14ac:dyDescent="0.2">
      <c r="A111" t="s">
        <v>155</v>
      </c>
      <c r="B111" t="s">
        <v>156</v>
      </c>
      <c r="C111" t="s">
        <v>127</v>
      </c>
      <c r="D111" t="s">
        <v>128</v>
      </c>
      <c r="E111" t="s">
        <v>129</v>
      </c>
    </row>
    <row r="112" spans="1:5" x14ac:dyDescent="0.2">
      <c r="A112" t="s">
        <v>157</v>
      </c>
      <c r="B112" t="s">
        <v>158</v>
      </c>
      <c r="C112" t="s">
        <v>127</v>
      </c>
      <c r="D112" t="s">
        <v>128</v>
      </c>
      <c r="E112" t="s">
        <v>129</v>
      </c>
    </row>
    <row r="113" spans="1:5" x14ac:dyDescent="0.2">
      <c r="A113" t="s">
        <v>123</v>
      </c>
    </row>
    <row r="114" spans="1:5" x14ac:dyDescent="0.2">
      <c r="A114" t="s">
        <v>159</v>
      </c>
    </row>
    <row r="115" spans="1:5" x14ac:dyDescent="0.2">
      <c r="A115" t="s">
        <v>123</v>
      </c>
    </row>
    <row r="116" spans="1:5" x14ac:dyDescent="0.2">
      <c r="A116" t="s">
        <v>160</v>
      </c>
      <c r="B116" t="s">
        <v>161</v>
      </c>
      <c r="C116" t="s">
        <v>127</v>
      </c>
      <c r="D116" t="s">
        <v>128</v>
      </c>
      <c r="E116" t="s">
        <v>129</v>
      </c>
    </row>
    <row r="117" spans="1:5" x14ac:dyDescent="0.2">
      <c r="A117" t="s">
        <v>162</v>
      </c>
      <c r="B117" t="s">
        <v>163</v>
      </c>
      <c r="C117" t="s">
        <v>127</v>
      </c>
      <c r="D117" t="s">
        <v>128</v>
      </c>
      <c r="E117" t="s">
        <v>129</v>
      </c>
    </row>
    <row r="118" spans="1:5" x14ac:dyDescent="0.2">
      <c r="A118" t="s">
        <v>123</v>
      </c>
    </row>
    <row r="119" spans="1:5" x14ac:dyDescent="0.2">
      <c r="A119" t="s">
        <v>164</v>
      </c>
    </row>
    <row r="120" spans="1:5" x14ac:dyDescent="0.2">
      <c r="A120" t="s">
        <v>123</v>
      </c>
    </row>
    <row r="121" spans="1:5" x14ac:dyDescent="0.2">
      <c r="A121" t="s">
        <v>165</v>
      </c>
      <c r="B121" t="s">
        <v>166</v>
      </c>
      <c r="C121" t="s">
        <v>127</v>
      </c>
      <c r="D121" t="s">
        <v>167</v>
      </c>
      <c r="E121" t="s">
        <v>168</v>
      </c>
    </row>
    <row r="122" spans="1:5" x14ac:dyDescent="0.2">
      <c r="A122" t="s">
        <v>169</v>
      </c>
      <c r="B122" t="s">
        <v>170</v>
      </c>
      <c r="C122" t="s">
        <v>171</v>
      </c>
      <c r="D122" t="s">
        <v>167</v>
      </c>
      <c r="E122" t="s">
        <v>168</v>
      </c>
    </row>
    <row r="123" spans="1:5" x14ac:dyDescent="0.2">
      <c r="A123" t="s">
        <v>123</v>
      </c>
    </row>
    <row r="125" spans="1:5" x14ac:dyDescent="0.2">
      <c r="A125" t="s">
        <v>172</v>
      </c>
    </row>
    <row r="126" spans="1:5" x14ac:dyDescent="0.2">
      <c r="A126" t="s">
        <v>173</v>
      </c>
    </row>
    <row r="127" spans="1:5" x14ac:dyDescent="0.2">
      <c r="A127" t="s">
        <v>174</v>
      </c>
      <c r="B127" t="s">
        <v>175</v>
      </c>
      <c r="C127" t="s">
        <v>176</v>
      </c>
      <c r="D127" t="s">
        <v>177</v>
      </c>
      <c r="E127" t="s">
        <v>178</v>
      </c>
    </row>
    <row r="128" spans="1:5" x14ac:dyDescent="0.2">
      <c r="A128" t="s">
        <v>179</v>
      </c>
    </row>
    <row r="129" spans="1:5" x14ac:dyDescent="0.2">
      <c r="A129" t="s">
        <v>180</v>
      </c>
      <c r="B129" t="s">
        <v>181</v>
      </c>
      <c r="C129" t="s">
        <v>182</v>
      </c>
      <c r="D129" t="s">
        <v>182</v>
      </c>
      <c r="E129" t="s">
        <v>183</v>
      </c>
    </row>
    <row r="130" spans="1:5" x14ac:dyDescent="0.2">
      <c r="A130" t="s">
        <v>185</v>
      </c>
      <c r="B130" t="s">
        <v>186</v>
      </c>
      <c r="C130" t="s">
        <v>187</v>
      </c>
      <c r="D130" t="s">
        <v>182</v>
      </c>
      <c r="E130">
        <v>0.65</v>
      </c>
    </row>
    <row r="131" spans="1:5" x14ac:dyDescent="0.2">
      <c r="A131" t="s">
        <v>188</v>
      </c>
      <c r="B131" t="s">
        <v>186</v>
      </c>
      <c r="C131" t="s">
        <v>187</v>
      </c>
      <c r="D131" t="s">
        <v>182</v>
      </c>
      <c r="E131">
        <v>0.65</v>
      </c>
    </row>
    <row r="132" spans="1:5" x14ac:dyDescent="0.2">
      <c r="A132" t="s">
        <v>189</v>
      </c>
      <c r="B132" t="s">
        <v>181</v>
      </c>
      <c r="C132" t="s">
        <v>190</v>
      </c>
      <c r="D132" t="s">
        <v>182</v>
      </c>
      <c r="E132">
        <v>100</v>
      </c>
    </row>
    <row r="133" spans="1:5" x14ac:dyDescent="0.2">
      <c r="A133" t="s">
        <v>191</v>
      </c>
      <c r="B133" t="s">
        <v>192</v>
      </c>
      <c r="C133" t="s">
        <v>193</v>
      </c>
      <c r="D133" t="s">
        <v>182</v>
      </c>
      <c r="E133">
        <v>5</v>
      </c>
    </row>
    <row r="134" spans="1:5" x14ac:dyDescent="0.2">
      <c r="A134" t="s">
        <v>194</v>
      </c>
      <c r="B134" t="s">
        <v>195</v>
      </c>
      <c r="C134" t="s">
        <v>196</v>
      </c>
      <c r="D134" t="s">
        <v>182</v>
      </c>
      <c r="E134">
        <v>5</v>
      </c>
    </row>
    <row r="135" spans="1:5" x14ac:dyDescent="0.2">
      <c r="A135" t="s">
        <v>197</v>
      </c>
      <c r="B135" t="s">
        <v>198</v>
      </c>
      <c r="C135" t="s">
        <v>196</v>
      </c>
      <c r="D135" t="s">
        <v>182</v>
      </c>
      <c r="E135">
        <v>5</v>
      </c>
    </row>
    <row r="136" spans="1:5" x14ac:dyDescent="0.2">
      <c r="A136" t="s">
        <v>179</v>
      </c>
    </row>
    <row r="137" spans="1:5" x14ac:dyDescent="0.2">
      <c r="A137" t="s">
        <v>199</v>
      </c>
    </row>
    <row r="138" spans="1:5" x14ac:dyDescent="0.2">
      <c r="A138" t="s">
        <v>179</v>
      </c>
    </row>
    <row r="139" spans="1:5" x14ac:dyDescent="0.2">
      <c r="A139" t="s">
        <v>200</v>
      </c>
      <c r="B139" t="s">
        <v>201</v>
      </c>
      <c r="C139" t="s">
        <v>196</v>
      </c>
      <c r="D139" t="s">
        <v>182</v>
      </c>
      <c r="E139">
        <v>1045.7909999999999</v>
      </c>
    </row>
    <row r="140" spans="1:5" x14ac:dyDescent="0.2">
      <c r="A140" t="s">
        <v>202</v>
      </c>
      <c r="B140" t="s">
        <v>203</v>
      </c>
      <c r="C140" t="s">
        <v>196</v>
      </c>
      <c r="D140" t="s">
        <v>182</v>
      </c>
      <c r="E140">
        <v>1002.182</v>
      </c>
    </row>
    <row r="141" spans="1:5" x14ac:dyDescent="0.2">
      <c r="A141" t="s">
        <v>204</v>
      </c>
      <c r="B141" t="s">
        <v>205</v>
      </c>
      <c r="C141" t="s">
        <v>182</v>
      </c>
      <c r="D141" t="s">
        <v>182</v>
      </c>
      <c r="E141" t="s">
        <v>206</v>
      </c>
    </row>
    <row r="142" spans="1:5" x14ac:dyDescent="0.2">
      <c r="A142" t="s">
        <v>207</v>
      </c>
      <c r="B142" t="s">
        <v>208</v>
      </c>
      <c r="C142" t="s">
        <v>196</v>
      </c>
      <c r="D142" t="s">
        <v>182</v>
      </c>
      <c r="E142">
        <v>14.031000000000001</v>
      </c>
    </row>
    <row r="143" spans="1:5" x14ac:dyDescent="0.2">
      <c r="A143" t="s">
        <v>209</v>
      </c>
      <c r="B143" t="s">
        <v>210</v>
      </c>
      <c r="C143" t="s">
        <v>196</v>
      </c>
      <c r="D143" t="s">
        <v>182</v>
      </c>
      <c r="E143">
        <v>143</v>
      </c>
    </row>
    <row r="144" spans="1:5" x14ac:dyDescent="0.2">
      <c r="A144" t="s">
        <v>211</v>
      </c>
      <c r="B144" t="s">
        <v>212</v>
      </c>
      <c r="C144" t="s">
        <v>196</v>
      </c>
      <c r="D144" t="s">
        <v>182</v>
      </c>
      <c r="E144">
        <v>133</v>
      </c>
    </row>
    <row r="145" spans="1:5" x14ac:dyDescent="0.2">
      <c r="A145" t="s">
        <v>213</v>
      </c>
      <c r="B145" t="s">
        <v>214</v>
      </c>
      <c r="C145" t="s">
        <v>196</v>
      </c>
      <c r="D145" t="s">
        <v>182</v>
      </c>
      <c r="E145">
        <v>701.57899999999995</v>
      </c>
    </row>
    <row r="146" spans="1:5" x14ac:dyDescent="0.2">
      <c r="A146" t="s">
        <v>215</v>
      </c>
      <c r="B146" t="s">
        <v>216</v>
      </c>
      <c r="C146" t="s">
        <v>196</v>
      </c>
      <c r="D146" t="s">
        <v>182</v>
      </c>
      <c r="E146">
        <v>701.57899999999995</v>
      </c>
    </row>
    <row r="147" spans="1:5" x14ac:dyDescent="0.2">
      <c r="A147" t="s">
        <v>217</v>
      </c>
      <c r="B147" t="s">
        <v>218</v>
      </c>
      <c r="C147" t="s">
        <v>196</v>
      </c>
      <c r="D147" t="s">
        <v>182</v>
      </c>
      <c r="E147">
        <v>530.67999999999995</v>
      </c>
    </row>
    <row r="148" spans="1:5" x14ac:dyDescent="0.2">
      <c r="A148" t="s">
        <v>219</v>
      </c>
      <c r="B148" t="s">
        <v>220</v>
      </c>
      <c r="C148" t="s">
        <v>196</v>
      </c>
      <c r="D148" t="s">
        <v>182</v>
      </c>
      <c r="E148">
        <v>249.113</v>
      </c>
    </row>
    <row r="149" spans="1:5" x14ac:dyDescent="0.2">
      <c r="A149" t="s">
        <v>221</v>
      </c>
      <c r="B149" t="s">
        <v>222</v>
      </c>
      <c r="C149" t="s">
        <v>196</v>
      </c>
      <c r="D149" t="s">
        <v>182</v>
      </c>
      <c r="E149">
        <v>94.477999999999994</v>
      </c>
    </row>
    <row r="150" spans="1:5" x14ac:dyDescent="0.2">
      <c r="A150" t="s">
        <v>223</v>
      </c>
      <c r="B150" t="s">
        <v>224</v>
      </c>
      <c r="C150" t="s">
        <v>196</v>
      </c>
      <c r="D150" t="s">
        <v>182</v>
      </c>
      <c r="E150">
        <v>14.909000000000001</v>
      </c>
    </row>
    <row r="151" spans="1:5" x14ac:dyDescent="0.2">
      <c r="A151" t="s">
        <v>225</v>
      </c>
      <c r="B151" t="s">
        <v>226</v>
      </c>
      <c r="C151" t="s">
        <v>196</v>
      </c>
      <c r="D151" t="s">
        <v>182</v>
      </c>
      <c r="E151">
        <v>231.06399999999999</v>
      </c>
    </row>
    <row r="152" spans="1:5" x14ac:dyDescent="0.2">
      <c r="A152" t="s">
        <v>227</v>
      </c>
      <c r="B152" t="s">
        <v>228</v>
      </c>
      <c r="C152" t="s">
        <v>196</v>
      </c>
      <c r="D152" t="s">
        <v>182</v>
      </c>
      <c r="E152">
        <v>224.49799999999999</v>
      </c>
    </row>
    <row r="153" spans="1:5" x14ac:dyDescent="0.2">
      <c r="A153" t="s">
        <v>184</v>
      </c>
    </row>
    <row r="154" spans="1:5" x14ac:dyDescent="0.2">
      <c r="A154" t="s">
        <v>229</v>
      </c>
      <c r="B154" t="s">
        <v>230</v>
      </c>
      <c r="C154" t="s">
        <v>196</v>
      </c>
      <c r="D154" t="s">
        <v>182</v>
      </c>
      <c r="E154">
        <v>82.254999999999995</v>
      </c>
    </row>
    <row r="155" spans="1:5" x14ac:dyDescent="0.2">
      <c r="A155" t="s">
        <v>184</v>
      </c>
    </row>
    <row r="156" spans="1:5" x14ac:dyDescent="0.2">
      <c r="A156" t="s">
        <v>231</v>
      </c>
      <c r="B156" t="s">
        <v>232</v>
      </c>
      <c r="C156" t="s">
        <v>196</v>
      </c>
      <c r="D156" t="s">
        <v>182</v>
      </c>
      <c r="E156">
        <v>171.94300000000001</v>
      </c>
    </row>
    <row r="157" spans="1:5" x14ac:dyDescent="0.2">
      <c r="A157" t="s">
        <v>184</v>
      </c>
    </row>
    <row r="158" spans="1:5" x14ac:dyDescent="0.2">
      <c r="A158" t="s">
        <v>233</v>
      </c>
      <c r="B158" t="s">
        <v>234</v>
      </c>
      <c r="C158" t="s">
        <v>196</v>
      </c>
      <c r="D158" t="s">
        <v>182</v>
      </c>
      <c r="E158">
        <v>88.757000000000005</v>
      </c>
    </row>
    <row r="159" spans="1:5" x14ac:dyDescent="0.2">
      <c r="A159" t="s">
        <v>184</v>
      </c>
    </row>
    <row r="160" spans="1:5" x14ac:dyDescent="0.2">
      <c r="A160" t="s">
        <v>235</v>
      </c>
      <c r="B160" t="s">
        <v>236</v>
      </c>
      <c r="C160" t="s">
        <v>196</v>
      </c>
      <c r="D160" t="s">
        <v>182</v>
      </c>
      <c r="E160" t="s">
        <v>237</v>
      </c>
    </row>
    <row r="161" spans="1:5" x14ac:dyDescent="0.2">
      <c r="A161" t="s">
        <v>184</v>
      </c>
    </row>
    <row r="162" spans="1:5" x14ac:dyDescent="0.2">
      <c r="A162" t="s">
        <v>238</v>
      </c>
      <c r="B162" t="s">
        <v>239</v>
      </c>
      <c r="C162" t="s">
        <v>196</v>
      </c>
      <c r="D162" t="s">
        <v>182</v>
      </c>
      <c r="E162" t="s">
        <v>237</v>
      </c>
    </row>
    <row r="163" spans="1:5" x14ac:dyDescent="0.2">
      <c r="A163" t="s">
        <v>184</v>
      </c>
    </row>
    <row r="164" spans="1:5" x14ac:dyDescent="0.2">
      <c r="A164" t="s">
        <v>240</v>
      </c>
      <c r="B164" t="s">
        <v>241</v>
      </c>
      <c r="C164" t="s">
        <v>196</v>
      </c>
      <c r="D164" t="s">
        <v>182</v>
      </c>
      <c r="E164" t="s">
        <v>237</v>
      </c>
    </row>
    <row r="165" spans="1:5" x14ac:dyDescent="0.2">
      <c r="A165" t="s">
        <v>242</v>
      </c>
      <c r="B165" t="s">
        <v>243</v>
      </c>
      <c r="C165" t="s">
        <v>196</v>
      </c>
      <c r="D165" t="s">
        <v>182</v>
      </c>
      <c r="E165" t="s">
        <v>237</v>
      </c>
    </row>
    <row r="166" spans="1:5" x14ac:dyDescent="0.2">
      <c r="A166" t="s">
        <v>244</v>
      </c>
      <c r="B166" t="s">
        <v>245</v>
      </c>
      <c r="C166" t="s">
        <v>196</v>
      </c>
      <c r="D166" t="s">
        <v>182</v>
      </c>
      <c r="E166" t="s">
        <v>237</v>
      </c>
    </row>
    <row r="167" spans="1:5" x14ac:dyDescent="0.2">
      <c r="A167" t="s">
        <v>246</v>
      </c>
      <c r="B167" t="s">
        <v>247</v>
      </c>
      <c r="C167" t="s">
        <v>196</v>
      </c>
      <c r="D167" t="s">
        <v>182</v>
      </c>
      <c r="E167" t="s">
        <v>237</v>
      </c>
    </row>
    <row r="168" spans="1:5" x14ac:dyDescent="0.2">
      <c r="A168" t="s">
        <v>248</v>
      </c>
      <c r="B168" t="s">
        <v>249</v>
      </c>
      <c r="C168" t="s">
        <v>196</v>
      </c>
      <c r="D168" t="s">
        <v>182</v>
      </c>
      <c r="E168" t="s">
        <v>237</v>
      </c>
    </row>
    <row r="169" spans="1:5" x14ac:dyDescent="0.2">
      <c r="A169" t="s">
        <v>250</v>
      </c>
      <c r="B169" t="s">
        <v>251</v>
      </c>
      <c r="C169" t="s">
        <v>196</v>
      </c>
      <c r="D169" t="s">
        <v>182</v>
      </c>
      <c r="E169" t="s">
        <v>237</v>
      </c>
    </row>
    <row r="170" spans="1:5" x14ac:dyDescent="0.2">
      <c r="A170" t="s">
        <v>252</v>
      </c>
      <c r="B170" t="s">
        <v>253</v>
      </c>
      <c r="C170" t="s">
        <v>196</v>
      </c>
      <c r="D170" t="s">
        <v>182</v>
      </c>
      <c r="E170" t="s">
        <v>237</v>
      </c>
    </row>
    <row r="171" spans="1:5" x14ac:dyDescent="0.2">
      <c r="A171" t="s">
        <v>254</v>
      </c>
      <c r="B171" t="s">
        <v>255</v>
      </c>
      <c r="C171" t="s">
        <v>196</v>
      </c>
      <c r="D171" t="s">
        <v>182</v>
      </c>
      <c r="E171" t="s">
        <v>237</v>
      </c>
    </row>
    <row r="172" spans="1:5" x14ac:dyDescent="0.2">
      <c r="A172" t="s">
        <v>179</v>
      </c>
    </row>
    <row r="173" spans="1:5" x14ac:dyDescent="0.2">
      <c r="A173" t="s">
        <v>256</v>
      </c>
    </row>
    <row r="174" spans="1:5" x14ac:dyDescent="0.2">
      <c r="A174" t="s">
        <v>179</v>
      </c>
    </row>
    <row r="175" spans="1:5" x14ac:dyDescent="0.2">
      <c r="A175" t="s">
        <v>257</v>
      </c>
      <c r="B175" t="s">
        <v>258</v>
      </c>
      <c r="C175" t="s">
        <v>196</v>
      </c>
      <c r="D175" t="s">
        <v>182</v>
      </c>
      <c r="E175">
        <v>1045.7909999999999</v>
      </c>
    </row>
    <row r="176" spans="1:5" x14ac:dyDescent="0.2">
      <c r="A176" t="s">
        <v>259</v>
      </c>
      <c r="B176" t="s">
        <v>260</v>
      </c>
      <c r="C176" t="s">
        <v>196</v>
      </c>
      <c r="D176" t="s">
        <v>182</v>
      </c>
      <c r="E176">
        <v>1065.873</v>
      </c>
    </row>
    <row r="177" spans="1:5" x14ac:dyDescent="0.2">
      <c r="A177" t="s">
        <v>261</v>
      </c>
      <c r="B177" t="s">
        <v>262</v>
      </c>
      <c r="C177" t="s">
        <v>196</v>
      </c>
      <c r="D177" t="s">
        <v>182</v>
      </c>
      <c r="E177">
        <v>1002.182</v>
      </c>
    </row>
    <row r="178" spans="1:5" x14ac:dyDescent="0.2">
      <c r="A178" t="s">
        <v>263</v>
      </c>
      <c r="B178" t="s">
        <v>264</v>
      </c>
      <c r="C178" t="s">
        <v>196</v>
      </c>
      <c r="D178" t="s">
        <v>182</v>
      </c>
      <c r="E178">
        <v>701.57899999999995</v>
      </c>
    </row>
    <row r="179" spans="1:5" x14ac:dyDescent="0.2">
      <c r="A179" t="s">
        <v>265</v>
      </c>
      <c r="B179" t="s">
        <v>266</v>
      </c>
      <c r="C179" t="s">
        <v>196</v>
      </c>
      <c r="D179" t="s">
        <v>182</v>
      </c>
      <c r="E179">
        <v>719.55</v>
      </c>
    </row>
    <row r="180" spans="1:5" x14ac:dyDescent="0.2">
      <c r="A180" t="s">
        <v>267</v>
      </c>
      <c r="B180" t="s">
        <v>268</v>
      </c>
      <c r="C180" t="s">
        <v>196</v>
      </c>
      <c r="D180" t="s">
        <v>182</v>
      </c>
      <c r="E180">
        <v>701.57899999999995</v>
      </c>
    </row>
    <row r="181" spans="1:5" x14ac:dyDescent="0.2">
      <c r="A181" t="s">
        <v>179</v>
      </c>
    </row>
    <row r="183" spans="1:5" x14ac:dyDescent="0.2">
      <c r="A183" t="s">
        <v>269</v>
      </c>
    </row>
    <row r="184" spans="1:5" x14ac:dyDescent="0.2">
      <c r="A184" t="s">
        <v>270</v>
      </c>
    </row>
    <row r="185" spans="1:5" x14ac:dyDescent="0.2">
      <c r="A185" t="s">
        <v>174</v>
      </c>
      <c r="B185" t="s">
        <v>271</v>
      </c>
      <c r="C185" t="s">
        <v>176</v>
      </c>
      <c r="D185" t="s">
        <v>177</v>
      </c>
      <c r="E185" t="s">
        <v>178</v>
      </c>
    </row>
    <row r="186" spans="1:5" x14ac:dyDescent="0.2">
      <c r="A186" t="s">
        <v>272</v>
      </c>
    </row>
    <row r="187" spans="1:5" x14ac:dyDescent="0.2">
      <c r="A187" t="s">
        <v>180</v>
      </c>
      <c r="B187" t="s">
        <v>273</v>
      </c>
      <c r="C187" t="s">
        <v>182</v>
      </c>
      <c r="D187" t="s">
        <v>182</v>
      </c>
      <c r="E187" t="s">
        <v>183</v>
      </c>
    </row>
    <row r="188" spans="1:5" x14ac:dyDescent="0.2">
      <c r="A188" t="s">
        <v>185</v>
      </c>
      <c r="B188" t="s">
        <v>274</v>
      </c>
      <c r="C188" t="s">
        <v>187</v>
      </c>
      <c r="D188" t="s">
        <v>182</v>
      </c>
      <c r="E188">
        <v>0.65</v>
      </c>
    </row>
    <row r="189" spans="1:5" x14ac:dyDescent="0.2">
      <c r="A189" t="s">
        <v>188</v>
      </c>
      <c r="B189" t="s">
        <v>274</v>
      </c>
      <c r="C189" t="s">
        <v>187</v>
      </c>
      <c r="D189" t="s">
        <v>182</v>
      </c>
      <c r="E189">
        <v>0.65</v>
      </c>
    </row>
    <row r="190" spans="1:5" x14ac:dyDescent="0.2">
      <c r="A190" t="s">
        <v>189</v>
      </c>
      <c r="B190" t="s">
        <v>273</v>
      </c>
      <c r="C190" t="s">
        <v>190</v>
      </c>
      <c r="D190" t="s">
        <v>182</v>
      </c>
      <c r="E190">
        <v>100</v>
      </c>
    </row>
    <row r="191" spans="1:5" x14ac:dyDescent="0.2">
      <c r="A191" t="s">
        <v>191</v>
      </c>
      <c r="B191" t="s">
        <v>275</v>
      </c>
      <c r="C191" t="s">
        <v>193</v>
      </c>
      <c r="D191" t="s">
        <v>182</v>
      </c>
      <c r="E191">
        <v>5</v>
      </c>
    </row>
    <row r="192" spans="1:5" x14ac:dyDescent="0.2">
      <c r="A192" t="s">
        <v>194</v>
      </c>
      <c r="B192" t="s">
        <v>276</v>
      </c>
      <c r="C192" t="s">
        <v>196</v>
      </c>
      <c r="D192" t="s">
        <v>182</v>
      </c>
      <c r="E192">
        <v>5</v>
      </c>
    </row>
    <row r="193" spans="1:5" x14ac:dyDescent="0.2">
      <c r="A193" t="s">
        <v>197</v>
      </c>
      <c r="B193" t="s">
        <v>277</v>
      </c>
      <c r="C193" t="s">
        <v>196</v>
      </c>
      <c r="D193" t="s">
        <v>182</v>
      </c>
      <c r="E193">
        <v>5</v>
      </c>
    </row>
    <row r="194" spans="1:5" x14ac:dyDescent="0.2">
      <c r="A194" t="s">
        <v>272</v>
      </c>
    </row>
    <row r="195" spans="1:5" x14ac:dyDescent="0.2">
      <c r="A195" t="s">
        <v>278</v>
      </c>
    </row>
    <row r="196" spans="1:5" x14ac:dyDescent="0.2">
      <c r="A196" t="s">
        <v>272</v>
      </c>
    </row>
    <row r="197" spans="1:5" x14ac:dyDescent="0.2">
      <c r="A197" t="s">
        <v>279</v>
      </c>
      <c r="B197" t="s">
        <v>280</v>
      </c>
      <c r="C197" t="s">
        <v>281</v>
      </c>
      <c r="D197">
        <v>1</v>
      </c>
      <c r="E197">
        <v>4.8470000000000002E-4</v>
      </c>
    </row>
    <row r="198" spans="1:5" x14ac:dyDescent="0.2">
      <c r="A198" t="s">
        <v>282</v>
      </c>
      <c r="B198" t="s">
        <v>283</v>
      </c>
      <c r="C198" t="s">
        <v>281</v>
      </c>
      <c r="D198">
        <v>1</v>
      </c>
      <c r="E198">
        <v>635.245</v>
      </c>
    </row>
    <row r="199" spans="1:5" x14ac:dyDescent="0.2">
      <c r="A199" t="s">
        <v>272</v>
      </c>
    </row>
    <row r="200" spans="1:5" x14ac:dyDescent="0.2">
      <c r="A200" t="s">
        <v>284</v>
      </c>
    </row>
    <row r="201" spans="1:5" x14ac:dyDescent="0.2">
      <c r="A201" t="s">
        <v>272</v>
      </c>
    </row>
    <row r="202" spans="1:5" x14ac:dyDescent="0.2">
      <c r="A202" t="s">
        <v>285</v>
      </c>
      <c r="B202" t="s">
        <v>286</v>
      </c>
      <c r="C202" t="s">
        <v>281</v>
      </c>
      <c r="D202">
        <v>1</v>
      </c>
      <c r="E202">
        <v>1048.769</v>
      </c>
    </row>
    <row r="203" spans="1:5" x14ac:dyDescent="0.2">
      <c r="A203" t="s">
        <v>287</v>
      </c>
      <c r="B203" t="s">
        <v>288</v>
      </c>
      <c r="C203" t="s">
        <v>281</v>
      </c>
      <c r="D203">
        <v>1</v>
      </c>
      <c r="E203" t="s">
        <v>237</v>
      </c>
    </row>
    <row r="204" spans="1:5" x14ac:dyDescent="0.2">
      <c r="A204" t="s">
        <v>289</v>
      </c>
      <c r="B204" t="s">
        <v>290</v>
      </c>
      <c r="C204" t="s">
        <v>281</v>
      </c>
      <c r="D204">
        <v>1</v>
      </c>
      <c r="E204" t="s">
        <v>237</v>
      </c>
    </row>
    <row r="205" spans="1:5" x14ac:dyDescent="0.2">
      <c r="A205" t="s">
        <v>291</v>
      </c>
      <c r="B205" t="s">
        <v>292</v>
      </c>
      <c r="C205" t="s">
        <v>281</v>
      </c>
      <c r="D205">
        <v>1</v>
      </c>
      <c r="E205" t="s">
        <v>237</v>
      </c>
    </row>
    <row r="206" spans="1:5" x14ac:dyDescent="0.2">
      <c r="A206" t="s">
        <v>293</v>
      </c>
      <c r="B206" t="s">
        <v>294</v>
      </c>
      <c r="C206" t="s">
        <v>281</v>
      </c>
      <c r="D206">
        <v>1</v>
      </c>
      <c r="E206" t="s">
        <v>237</v>
      </c>
    </row>
    <row r="207" spans="1:5" x14ac:dyDescent="0.2">
      <c r="A207" t="s">
        <v>295</v>
      </c>
      <c r="B207" t="s">
        <v>296</v>
      </c>
      <c r="C207" t="s">
        <v>281</v>
      </c>
      <c r="D207">
        <v>1</v>
      </c>
      <c r="E207" t="s">
        <v>237</v>
      </c>
    </row>
    <row r="208" spans="1:5" x14ac:dyDescent="0.2">
      <c r="A208" t="s">
        <v>297</v>
      </c>
      <c r="B208" t="s">
        <v>298</v>
      </c>
      <c r="C208" t="s">
        <v>281</v>
      </c>
      <c r="D208">
        <v>1</v>
      </c>
      <c r="E208" t="s">
        <v>237</v>
      </c>
    </row>
    <row r="209" spans="1:5" x14ac:dyDescent="0.2">
      <c r="A209" t="s">
        <v>299</v>
      </c>
      <c r="B209" t="s">
        <v>300</v>
      </c>
      <c r="C209" t="s">
        <v>281</v>
      </c>
      <c r="D209">
        <v>1</v>
      </c>
      <c r="E209" t="s">
        <v>237</v>
      </c>
    </row>
    <row r="210" spans="1:5" x14ac:dyDescent="0.2">
      <c r="A210" t="s">
        <v>301</v>
      </c>
      <c r="B210" t="s">
        <v>302</v>
      </c>
      <c r="C210" t="s">
        <v>281</v>
      </c>
      <c r="D210">
        <v>1</v>
      </c>
      <c r="E210" t="s">
        <v>237</v>
      </c>
    </row>
    <row r="211" spans="1:5" x14ac:dyDescent="0.2">
      <c r="A211" t="s">
        <v>303</v>
      </c>
      <c r="B211" t="s">
        <v>304</v>
      </c>
      <c r="C211" t="s">
        <v>281</v>
      </c>
      <c r="D211">
        <v>1</v>
      </c>
      <c r="E211" t="s">
        <v>237</v>
      </c>
    </row>
    <row r="212" spans="1:5" x14ac:dyDescent="0.2">
      <c r="A212" t="s">
        <v>305</v>
      </c>
      <c r="B212" t="s">
        <v>306</v>
      </c>
      <c r="C212" t="s">
        <v>281</v>
      </c>
      <c r="D212">
        <v>1</v>
      </c>
      <c r="E212" t="s">
        <v>237</v>
      </c>
    </row>
    <row r="213" spans="1:5" x14ac:dyDescent="0.2">
      <c r="A213" t="s">
        <v>272</v>
      </c>
    </row>
    <row r="215" spans="1:5" x14ac:dyDescent="0.2">
      <c r="A215" t="s">
        <v>307</v>
      </c>
    </row>
    <row r="216" spans="1:5" x14ac:dyDescent="0.2">
      <c r="A216" t="s">
        <v>308</v>
      </c>
    </row>
    <row r="217" spans="1:5" x14ac:dyDescent="0.2">
      <c r="A217" t="s">
        <v>174</v>
      </c>
      <c r="B217" t="s">
        <v>309</v>
      </c>
      <c r="C217" t="s">
        <v>310</v>
      </c>
      <c r="D217" t="s">
        <v>311</v>
      </c>
      <c r="E217" t="s">
        <v>178</v>
      </c>
    </row>
    <row r="218" spans="1:5" x14ac:dyDescent="0.2">
      <c r="A218" t="s">
        <v>312</v>
      </c>
    </row>
    <row r="219" spans="1:5" x14ac:dyDescent="0.2">
      <c r="A219" t="s">
        <v>180</v>
      </c>
      <c r="B219" t="s">
        <v>313</v>
      </c>
      <c r="C219" t="s">
        <v>314</v>
      </c>
      <c r="D219" t="s">
        <v>314</v>
      </c>
      <c r="E219" t="s">
        <v>183</v>
      </c>
    </row>
    <row r="220" spans="1:5" x14ac:dyDescent="0.2">
      <c r="A220" t="s">
        <v>185</v>
      </c>
      <c r="B220" t="s">
        <v>315</v>
      </c>
      <c r="C220" t="s">
        <v>316</v>
      </c>
      <c r="D220" t="s">
        <v>314</v>
      </c>
      <c r="E220">
        <v>0.65</v>
      </c>
    </row>
    <row r="221" spans="1:5" x14ac:dyDescent="0.2">
      <c r="A221" t="s">
        <v>188</v>
      </c>
      <c r="B221" t="s">
        <v>315</v>
      </c>
      <c r="C221" t="s">
        <v>316</v>
      </c>
      <c r="D221" t="s">
        <v>314</v>
      </c>
      <c r="E221">
        <v>0.65</v>
      </c>
    </row>
    <row r="222" spans="1:5" x14ac:dyDescent="0.2">
      <c r="A222" t="s">
        <v>189</v>
      </c>
      <c r="B222" t="s">
        <v>313</v>
      </c>
      <c r="C222" t="s">
        <v>317</v>
      </c>
      <c r="D222" t="s">
        <v>314</v>
      </c>
      <c r="E222">
        <v>100</v>
      </c>
    </row>
    <row r="223" spans="1:5" x14ac:dyDescent="0.2">
      <c r="A223" t="s">
        <v>191</v>
      </c>
      <c r="B223" t="s">
        <v>318</v>
      </c>
      <c r="C223" t="s">
        <v>319</v>
      </c>
      <c r="D223" t="s">
        <v>314</v>
      </c>
      <c r="E223">
        <v>5</v>
      </c>
    </row>
    <row r="224" spans="1:5" x14ac:dyDescent="0.2">
      <c r="A224" t="s">
        <v>194</v>
      </c>
      <c r="B224" t="s">
        <v>320</v>
      </c>
      <c r="C224" t="s">
        <v>321</v>
      </c>
      <c r="D224" t="s">
        <v>314</v>
      </c>
      <c r="E224">
        <v>5</v>
      </c>
    </row>
    <row r="225" spans="1:5" x14ac:dyDescent="0.2">
      <c r="A225" t="s">
        <v>197</v>
      </c>
      <c r="B225" t="s">
        <v>322</v>
      </c>
      <c r="C225" t="s">
        <v>321</v>
      </c>
      <c r="D225" t="s">
        <v>314</v>
      </c>
      <c r="E225">
        <v>5</v>
      </c>
    </row>
    <row r="226" spans="1:5" x14ac:dyDescent="0.2">
      <c r="A226" t="s">
        <v>312</v>
      </c>
    </row>
    <row r="227" spans="1:5" x14ac:dyDescent="0.2">
      <c r="A227" t="s">
        <v>323</v>
      </c>
    </row>
    <row r="228" spans="1:5" x14ac:dyDescent="0.2">
      <c r="A228" t="s">
        <v>312</v>
      </c>
    </row>
    <row r="229" spans="1:5" x14ac:dyDescent="0.2">
      <c r="A229" t="s">
        <v>324</v>
      </c>
      <c r="B229" t="s">
        <v>325</v>
      </c>
      <c r="C229" t="s">
        <v>326</v>
      </c>
      <c r="D229" t="s">
        <v>327</v>
      </c>
      <c r="E229">
        <v>5522.134</v>
      </c>
    </row>
    <row r="230" spans="1:5" x14ac:dyDescent="0.2">
      <c r="A230" t="s">
        <v>328</v>
      </c>
      <c r="B230" t="s">
        <v>329</v>
      </c>
      <c r="C230" t="s">
        <v>326</v>
      </c>
      <c r="D230" t="s">
        <v>330</v>
      </c>
      <c r="E230">
        <v>11977.243</v>
      </c>
    </row>
    <row r="231" spans="1:5" x14ac:dyDescent="0.2">
      <c r="A231" t="s">
        <v>331</v>
      </c>
      <c r="B231" t="s">
        <v>332</v>
      </c>
      <c r="C231" t="s">
        <v>326</v>
      </c>
      <c r="D231" t="s">
        <v>333</v>
      </c>
      <c r="E231">
        <v>10132.199000000001</v>
      </c>
    </row>
    <row r="232" spans="1:5" x14ac:dyDescent="0.2">
      <c r="A232" t="s">
        <v>334</v>
      </c>
      <c r="B232" t="s">
        <v>335</v>
      </c>
      <c r="C232" t="s">
        <v>326</v>
      </c>
      <c r="D232" t="s">
        <v>336</v>
      </c>
      <c r="E232">
        <v>23439.43</v>
      </c>
    </row>
    <row r="233" spans="1:5" x14ac:dyDescent="0.2">
      <c r="A233" t="s">
        <v>337</v>
      </c>
      <c r="B233" t="s">
        <v>338</v>
      </c>
      <c r="C233" t="s">
        <v>326</v>
      </c>
      <c r="D233" t="s">
        <v>339</v>
      </c>
      <c r="E233">
        <v>1459.547</v>
      </c>
    </row>
    <row r="234" spans="1:5" x14ac:dyDescent="0.2">
      <c r="A234" t="s">
        <v>340</v>
      </c>
      <c r="B234" t="s">
        <v>341</v>
      </c>
      <c r="C234" t="s">
        <v>326</v>
      </c>
      <c r="D234" t="s">
        <v>339</v>
      </c>
      <c r="E234">
        <v>1459.547</v>
      </c>
    </row>
    <row r="235" spans="1:5" x14ac:dyDescent="0.2">
      <c r="A235" t="s">
        <v>342</v>
      </c>
      <c r="B235" t="s">
        <v>343</v>
      </c>
      <c r="C235" t="s">
        <v>326</v>
      </c>
      <c r="D235" t="s">
        <v>344</v>
      </c>
      <c r="E235">
        <v>13212.819</v>
      </c>
    </row>
    <row r="236" spans="1:5" x14ac:dyDescent="0.2">
      <c r="A236" t="s">
        <v>345</v>
      </c>
      <c r="B236" t="s">
        <v>346</v>
      </c>
      <c r="C236" t="s">
        <v>326</v>
      </c>
      <c r="D236" t="s">
        <v>344</v>
      </c>
      <c r="E236">
        <v>10096.894</v>
      </c>
    </row>
    <row r="237" spans="1:5" x14ac:dyDescent="0.2">
      <c r="A237" t="s">
        <v>347</v>
      </c>
      <c r="B237" t="s">
        <v>348</v>
      </c>
      <c r="C237" t="s">
        <v>326</v>
      </c>
      <c r="D237" t="s">
        <v>339</v>
      </c>
      <c r="E237">
        <v>14.401</v>
      </c>
    </row>
    <row r="238" spans="1:5" x14ac:dyDescent="0.2">
      <c r="A238" t="s">
        <v>349</v>
      </c>
      <c r="B238" t="s">
        <v>350</v>
      </c>
      <c r="C238" t="s">
        <v>326</v>
      </c>
      <c r="D238" t="s">
        <v>339</v>
      </c>
      <c r="E238">
        <v>3876.5459999999998</v>
      </c>
    </row>
    <row r="239" spans="1:5" x14ac:dyDescent="0.2">
      <c r="A239" t="s">
        <v>351</v>
      </c>
      <c r="B239" t="s">
        <v>352</v>
      </c>
      <c r="C239" t="s">
        <v>326</v>
      </c>
      <c r="D239" t="s">
        <v>339</v>
      </c>
      <c r="E239">
        <v>4890.518</v>
      </c>
    </row>
    <row r="240" spans="1:5" x14ac:dyDescent="0.2">
      <c r="A240" t="s">
        <v>353</v>
      </c>
      <c r="B240" t="s">
        <v>354</v>
      </c>
      <c r="C240" t="s">
        <v>326</v>
      </c>
      <c r="D240" t="s">
        <v>339</v>
      </c>
      <c r="E240">
        <v>406.40100000000001</v>
      </c>
    </row>
    <row r="241" spans="1:5" x14ac:dyDescent="0.2">
      <c r="A241" t="s">
        <v>355</v>
      </c>
      <c r="B241" t="s">
        <v>356</v>
      </c>
      <c r="C241" t="s">
        <v>326</v>
      </c>
      <c r="D241" t="s">
        <v>339</v>
      </c>
      <c r="E241" t="s">
        <v>237</v>
      </c>
    </row>
    <row r="242" spans="1:5" x14ac:dyDescent="0.2">
      <c r="A242" t="s">
        <v>357</v>
      </c>
      <c r="B242" t="s">
        <v>358</v>
      </c>
      <c r="C242" t="s">
        <v>326</v>
      </c>
      <c r="D242" t="s">
        <v>339</v>
      </c>
      <c r="E242" t="s">
        <v>237</v>
      </c>
    </row>
    <row r="243" spans="1:5" x14ac:dyDescent="0.2">
      <c r="A243" t="s">
        <v>359</v>
      </c>
      <c r="B243" t="s">
        <v>360</v>
      </c>
      <c r="C243" t="s">
        <v>326</v>
      </c>
      <c r="D243" t="s">
        <v>339</v>
      </c>
      <c r="E243" t="s">
        <v>237</v>
      </c>
    </row>
    <row r="244" spans="1:5" x14ac:dyDescent="0.2">
      <c r="A244" t="s">
        <v>312</v>
      </c>
    </row>
    <row r="245" spans="1:5" x14ac:dyDescent="0.2">
      <c r="A245" t="s">
        <v>361</v>
      </c>
    </row>
    <row r="246" spans="1:5" x14ac:dyDescent="0.2">
      <c r="A246" t="s">
        <v>362</v>
      </c>
    </row>
    <row r="247" spans="1:5" x14ac:dyDescent="0.2">
      <c r="A247" t="s">
        <v>363</v>
      </c>
    </row>
    <row r="248" spans="1:5" x14ac:dyDescent="0.2">
      <c r="A248" t="s">
        <v>364</v>
      </c>
      <c r="B248" t="s">
        <v>41</v>
      </c>
      <c r="C248" t="s">
        <v>176</v>
      </c>
      <c r="D248" t="s">
        <v>177</v>
      </c>
      <c r="E248" t="s">
        <v>178</v>
      </c>
    </row>
    <row r="249" spans="1:5" x14ac:dyDescent="0.2">
      <c r="A249" t="s">
        <v>365</v>
      </c>
    </row>
    <row r="250" spans="1:5" x14ac:dyDescent="0.2">
      <c r="A250" t="s">
        <v>366</v>
      </c>
      <c r="B250" t="s">
        <v>46</v>
      </c>
      <c r="C250" t="s">
        <v>182</v>
      </c>
      <c r="D250" t="s">
        <v>182</v>
      </c>
      <c r="E250" t="s">
        <v>183</v>
      </c>
    </row>
    <row r="251" spans="1:5" x14ac:dyDescent="0.2">
      <c r="A251" t="s">
        <v>367</v>
      </c>
      <c r="B251" t="s">
        <v>368</v>
      </c>
      <c r="C251" t="s">
        <v>187</v>
      </c>
      <c r="D251" t="s">
        <v>182</v>
      </c>
      <c r="E251">
        <v>0.65</v>
      </c>
    </row>
    <row r="252" spans="1:5" x14ac:dyDescent="0.2">
      <c r="A252" t="s">
        <v>369</v>
      </c>
      <c r="B252" t="s">
        <v>368</v>
      </c>
      <c r="C252" t="s">
        <v>187</v>
      </c>
      <c r="D252" t="s">
        <v>182</v>
      </c>
      <c r="E252">
        <v>0.65</v>
      </c>
    </row>
    <row r="253" spans="1:5" x14ac:dyDescent="0.2">
      <c r="A253" t="s">
        <v>370</v>
      </c>
      <c r="B253" t="s">
        <v>46</v>
      </c>
      <c r="C253" t="s">
        <v>190</v>
      </c>
      <c r="D253" t="s">
        <v>182</v>
      </c>
      <c r="E253">
        <v>100</v>
      </c>
    </row>
    <row r="254" spans="1:5" x14ac:dyDescent="0.2">
      <c r="A254" t="s">
        <v>371</v>
      </c>
      <c r="B254" t="s">
        <v>372</v>
      </c>
      <c r="C254" t="s">
        <v>193</v>
      </c>
      <c r="D254" t="s">
        <v>182</v>
      </c>
      <c r="E254">
        <v>5</v>
      </c>
    </row>
    <row r="255" spans="1:5" x14ac:dyDescent="0.2">
      <c r="A255" t="s">
        <v>373</v>
      </c>
      <c r="B255" t="s">
        <v>374</v>
      </c>
      <c r="C255" t="s">
        <v>196</v>
      </c>
      <c r="D255" t="s">
        <v>182</v>
      </c>
      <c r="E255">
        <v>5</v>
      </c>
    </row>
    <row r="256" spans="1:5" x14ac:dyDescent="0.2">
      <c r="A256" t="s">
        <v>375</v>
      </c>
      <c r="B256" t="s">
        <v>376</v>
      </c>
      <c r="C256" t="s">
        <v>196</v>
      </c>
      <c r="D256" t="s">
        <v>182</v>
      </c>
      <c r="E256">
        <v>5</v>
      </c>
    </row>
    <row r="257" spans="1:5" x14ac:dyDescent="0.2">
      <c r="A257" t="s">
        <v>365</v>
      </c>
    </row>
    <row r="258" spans="1:5" x14ac:dyDescent="0.2">
      <c r="A258" t="s">
        <v>377</v>
      </c>
    </row>
    <row r="259" spans="1:5" x14ac:dyDescent="0.2">
      <c r="A259" t="s">
        <v>365</v>
      </c>
    </row>
    <row r="260" spans="1:5" x14ac:dyDescent="0.2">
      <c r="A260" t="s">
        <v>378</v>
      </c>
      <c r="B260" t="s">
        <v>379</v>
      </c>
      <c r="C260" t="s">
        <v>380</v>
      </c>
      <c r="D260" t="s">
        <v>182</v>
      </c>
      <c r="E260">
        <v>82.073999999999998</v>
      </c>
    </row>
    <row r="261" spans="1:5" x14ac:dyDescent="0.2">
      <c r="A261" t="s">
        <v>381</v>
      </c>
      <c r="B261" t="s">
        <v>382</v>
      </c>
      <c r="C261" t="s">
        <v>380</v>
      </c>
      <c r="D261" t="s">
        <v>182</v>
      </c>
      <c r="E261">
        <v>96.572000000000003</v>
      </c>
    </row>
    <row r="262" spans="1:5" x14ac:dyDescent="0.2">
      <c r="A262" t="s">
        <v>383</v>
      </c>
      <c r="B262" t="s">
        <v>384</v>
      </c>
      <c r="C262" t="s">
        <v>380</v>
      </c>
      <c r="D262" t="s">
        <v>182</v>
      </c>
      <c r="E262" t="s">
        <v>237</v>
      </c>
    </row>
    <row r="263" spans="1:5" x14ac:dyDescent="0.2">
      <c r="A263" t="s">
        <v>385</v>
      </c>
      <c r="B263" t="s">
        <v>386</v>
      </c>
      <c r="C263" t="s">
        <v>380</v>
      </c>
      <c r="D263" t="s">
        <v>182</v>
      </c>
      <c r="E263" t="s">
        <v>237</v>
      </c>
    </row>
    <row r="264" spans="1:5" x14ac:dyDescent="0.2">
      <c r="A264" t="s">
        <v>365</v>
      </c>
    </row>
    <row r="266" spans="1:5" x14ac:dyDescent="0.2">
      <c r="A266" t="s">
        <v>387</v>
      </c>
    </row>
    <row r="267" spans="1:5" x14ac:dyDescent="0.2">
      <c r="A267" t="s">
        <v>273</v>
      </c>
    </row>
    <row r="268" spans="1:5" x14ac:dyDescent="0.2">
      <c r="A268" t="s">
        <v>174</v>
      </c>
      <c r="B268" t="s">
        <v>388</v>
      </c>
      <c r="C268" t="s">
        <v>176</v>
      </c>
      <c r="D268" t="s">
        <v>177</v>
      </c>
      <c r="E268" t="s">
        <v>178</v>
      </c>
    </row>
    <row r="269" spans="1:5" x14ac:dyDescent="0.2">
      <c r="A269" t="s">
        <v>389</v>
      </c>
    </row>
    <row r="270" spans="1:5" x14ac:dyDescent="0.2">
      <c r="A270" t="s">
        <v>180</v>
      </c>
      <c r="B270" t="s">
        <v>390</v>
      </c>
      <c r="C270" t="s">
        <v>182</v>
      </c>
      <c r="D270" t="s">
        <v>182</v>
      </c>
      <c r="E270" t="s">
        <v>183</v>
      </c>
    </row>
    <row r="271" spans="1:5" x14ac:dyDescent="0.2">
      <c r="A271" t="s">
        <v>185</v>
      </c>
      <c r="B271" t="s">
        <v>391</v>
      </c>
      <c r="C271" t="s">
        <v>187</v>
      </c>
      <c r="D271" t="s">
        <v>182</v>
      </c>
      <c r="E271">
        <v>0.65</v>
      </c>
    </row>
    <row r="272" spans="1:5" x14ac:dyDescent="0.2">
      <c r="A272" t="s">
        <v>188</v>
      </c>
      <c r="B272" t="s">
        <v>391</v>
      </c>
      <c r="C272" t="s">
        <v>187</v>
      </c>
      <c r="D272" t="s">
        <v>182</v>
      </c>
      <c r="E272">
        <v>0.65</v>
      </c>
    </row>
    <row r="273" spans="1:5" x14ac:dyDescent="0.2">
      <c r="A273" t="s">
        <v>189</v>
      </c>
      <c r="B273" t="s">
        <v>390</v>
      </c>
      <c r="C273" t="s">
        <v>190</v>
      </c>
      <c r="D273" t="s">
        <v>182</v>
      </c>
      <c r="E273">
        <v>100</v>
      </c>
    </row>
    <row r="274" spans="1:5" x14ac:dyDescent="0.2">
      <c r="A274" t="s">
        <v>191</v>
      </c>
      <c r="B274" t="s">
        <v>392</v>
      </c>
      <c r="C274" t="s">
        <v>193</v>
      </c>
      <c r="D274" t="s">
        <v>182</v>
      </c>
      <c r="E274">
        <v>5</v>
      </c>
    </row>
    <row r="275" spans="1:5" x14ac:dyDescent="0.2">
      <c r="A275" t="s">
        <v>194</v>
      </c>
      <c r="B275" t="s">
        <v>393</v>
      </c>
      <c r="C275" t="s">
        <v>196</v>
      </c>
      <c r="D275" t="s">
        <v>182</v>
      </c>
      <c r="E275">
        <v>5</v>
      </c>
    </row>
    <row r="276" spans="1:5" x14ac:dyDescent="0.2">
      <c r="A276" t="s">
        <v>197</v>
      </c>
      <c r="B276" t="s">
        <v>394</v>
      </c>
      <c r="C276" t="s">
        <v>196</v>
      </c>
      <c r="D276" t="s">
        <v>182</v>
      </c>
      <c r="E276">
        <v>5</v>
      </c>
    </row>
    <row r="277" spans="1:5" x14ac:dyDescent="0.2">
      <c r="A277" t="s">
        <v>389</v>
      </c>
    </row>
    <row r="278" spans="1:5" x14ac:dyDescent="0.2">
      <c r="A278" t="s">
        <v>395</v>
      </c>
    </row>
    <row r="279" spans="1:5" x14ac:dyDescent="0.2">
      <c r="A279" t="s">
        <v>389</v>
      </c>
    </row>
    <row r="280" spans="1:5" x14ac:dyDescent="0.2">
      <c r="A280" t="s">
        <v>396</v>
      </c>
      <c r="B280" t="s">
        <v>397</v>
      </c>
      <c r="C280" t="s">
        <v>193</v>
      </c>
      <c r="D280" t="s">
        <v>182</v>
      </c>
      <c r="E280">
        <v>2.7010000000000001</v>
      </c>
    </row>
    <row r="281" spans="1:5" x14ac:dyDescent="0.2">
      <c r="A281" t="s">
        <v>398</v>
      </c>
      <c r="B281" t="s">
        <v>399</v>
      </c>
      <c r="C281" t="s">
        <v>193</v>
      </c>
      <c r="D281" t="s">
        <v>182</v>
      </c>
      <c r="E281">
        <v>1.581</v>
      </c>
    </row>
    <row r="282" spans="1:5" x14ac:dyDescent="0.2">
      <c r="A282" t="s">
        <v>400</v>
      </c>
      <c r="B282" t="s">
        <v>401</v>
      </c>
      <c r="C282" t="s">
        <v>193</v>
      </c>
      <c r="D282" t="s">
        <v>182</v>
      </c>
      <c r="E282">
        <v>1.2110000000000001</v>
      </c>
    </row>
    <row r="283" spans="1:5" x14ac:dyDescent="0.2">
      <c r="A283" t="s">
        <v>402</v>
      </c>
      <c r="B283" t="s">
        <v>403</v>
      </c>
      <c r="C283" t="s">
        <v>193</v>
      </c>
      <c r="D283" t="s">
        <v>182</v>
      </c>
      <c r="E283">
        <v>0.85899999999999999</v>
      </c>
    </row>
    <row r="284" spans="1:5" x14ac:dyDescent="0.2">
      <c r="A284" t="s">
        <v>404</v>
      </c>
      <c r="B284" t="s">
        <v>405</v>
      </c>
      <c r="C284" t="s">
        <v>193</v>
      </c>
      <c r="D284" t="s">
        <v>182</v>
      </c>
      <c r="E284">
        <v>1.05</v>
      </c>
    </row>
    <row r="285" spans="1:5" x14ac:dyDescent="0.2">
      <c r="A285" t="s">
        <v>389</v>
      </c>
    </row>
    <row r="287" spans="1:5" x14ac:dyDescent="0.2">
      <c r="A287" t="s">
        <v>406</v>
      </c>
    </row>
    <row r="288" spans="1:5" x14ac:dyDescent="0.2">
      <c r="A288" t="s">
        <v>407</v>
      </c>
    </row>
    <row r="289" spans="1:1" x14ac:dyDescent="0.2">
      <c r="A289" t="s">
        <v>408</v>
      </c>
    </row>
    <row r="290" spans="1:1" x14ac:dyDescent="0.2">
      <c r="A290" t="s">
        <v>409</v>
      </c>
    </row>
    <row r="291" spans="1:1" x14ac:dyDescent="0.2">
      <c r="A291" t="s">
        <v>410</v>
      </c>
    </row>
    <row r="292" spans="1:1" x14ac:dyDescent="0.2">
      <c r="A292" t="s">
        <v>411</v>
      </c>
    </row>
    <row r="293" spans="1:1" x14ac:dyDescent="0.2">
      <c r="A293" t="s">
        <v>412</v>
      </c>
    </row>
    <row r="294" spans="1:1" x14ac:dyDescent="0.2">
      <c r="A294" t="s">
        <v>413</v>
      </c>
    </row>
    <row r="295" spans="1:1" x14ac:dyDescent="0.2">
      <c r="A295" t="s">
        <v>414</v>
      </c>
    </row>
    <row r="296" spans="1:1" x14ac:dyDescent="0.2">
      <c r="A296" t="s">
        <v>415</v>
      </c>
    </row>
    <row r="297" spans="1:1" x14ac:dyDescent="0.2">
      <c r="A297" t="s">
        <v>416</v>
      </c>
    </row>
    <row r="298" spans="1:1" x14ac:dyDescent="0.2">
      <c r="A298" t="s">
        <v>417</v>
      </c>
    </row>
    <row r="299" spans="1:1" x14ac:dyDescent="0.2">
      <c r="A299" t="s">
        <v>418</v>
      </c>
    </row>
    <row r="300" spans="1:1" x14ac:dyDescent="0.2">
      <c r="A300" t="s">
        <v>419</v>
      </c>
    </row>
    <row r="301" spans="1:1" x14ac:dyDescent="0.2">
      <c r="A301" t="s">
        <v>420</v>
      </c>
    </row>
    <row r="302" spans="1:1" x14ac:dyDescent="0.2">
      <c r="A302" t="s">
        <v>421</v>
      </c>
    </row>
    <row r="303" spans="1:1" x14ac:dyDescent="0.2">
      <c r="A303" t="s">
        <v>422</v>
      </c>
    </row>
    <row r="304" spans="1:1" x14ac:dyDescent="0.2">
      <c r="A304" t="s">
        <v>423</v>
      </c>
    </row>
    <row r="305" spans="1:1" x14ac:dyDescent="0.2">
      <c r="A305" t="s">
        <v>416</v>
      </c>
    </row>
    <row r="306" spans="1:1" x14ac:dyDescent="0.2">
      <c r="A306" t="s">
        <v>417</v>
      </c>
    </row>
    <row r="307" spans="1:1" x14ac:dyDescent="0.2">
      <c r="A307" t="s">
        <v>424</v>
      </c>
    </row>
    <row r="308" spans="1:1" x14ac:dyDescent="0.2">
      <c r="A308" t="s">
        <v>425</v>
      </c>
    </row>
    <row r="311" spans="1:1" x14ac:dyDescent="0.2">
      <c r="A311" t="s">
        <v>426</v>
      </c>
    </row>
    <row r="312" spans="1:1" x14ac:dyDescent="0.2">
      <c r="A312" t="s">
        <v>427</v>
      </c>
    </row>
    <row r="313" spans="1:1" x14ac:dyDescent="0.2">
      <c r="A313" t="s">
        <v>428</v>
      </c>
    </row>
    <row r="314" spans="1:1" x14ac:dyDescent="0.2">
      <c r="A314" t="s">
        <v>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8Kx160 650mV</vt:lpstr>
      <vt:lpstr>8Kx160 850mV</vt:lpstr>
      <vt:lpstr>32Kx160 650mV</vt:lpstr>
      <vt:lpstr>'8Kx160 650mV'!ip7631hdusplr32768x40m16b8s0r0p0d0_tttt_0.65v_0.65v_100c_datasheet_1</vt:lpstr>
      <vt:lpstr>'32Kx160 650mV'!ip7631hdusplr8192x160m4b8s0r0p0d0_tttt_0.65v_0.65v_100c_datasheet_1</vt:lpstr>
      <vt:lpstr>'8Kx160 850mV'!ip7631hdusplr8192x160m4b8s0r0p0d0_tttt_0.85v_0.85v_100c_datasheet_1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DerChang Kau</cp:lastModifiedBy>
  <dcterms:created xsi:type="dcterms:W3CDTF">2021-12-17T23:22:48Z</dcterms:created>
  <dcterms:modified xsi:type="dcterms:W3CDTF">2021-12-22T17:26:47Z</dcterms:modified>
</cp:coreProperties>
</file>