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fhinema\Documents\SXP\30s\"/>
    </mc:Choice>
  </mc:AlternateContent>
  <bookViews>
    <workbookView xWindow="0" yWindow="0" windowWidth="15300" windowHeight="6735"/>
  </bookViews>
  <sheets>
    <sheet name="Agenda" sheetId="2" r:id="rId1"/>
    <sheet name="Sheet1" sheetId="1" r:id="rId2"/>
  </sheets>
  <definedNames>
    <definedName name="_xlnm._FilterDatabase" localSheetId="0" hidden="1">Agenda!$B$4:$H$11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2" l="1"/>
  <c r="C6" i="2" s="1"/>
  <c r="D5" i="2"/>
  <c r="D6" i="2" l="1"/>
  <c r="C8" i="2"/>
  <c r="D7" i="2"/>
  <c r="C9" i="2" l="1"/>
  <c r="C10" i="2" s="1"/>
  <c r="D10" i="2" s="1"/>
  <c r="D8" i="2"/>
  <c r="D9" i="2" l="1"/>
  <c r="C11" i="2" l="1"/>
  <c r="C12" i="2" s="1"/>
  <c r="C13" i="2" s="1"/>
  <c r="C14" i="2" s="1"/>
  <c r="D12" i="2" l="1"/>
  <c r="D13" i="2"/>
  <c r="D11" i="2"/>
  <c r="D14" i="2" l="1"/>
  <c r="C15" i="2"/>
  <c r="C16" i="2" l="1"/>
  <c r="D15" i="2"/>
  <c r="D16" i="2" l="1"/>
  <c r="C17" i="2"/>
  <c r="C18" i="2" s="1"/>
  <c r="C19" i="2" l="1"/>
  <c r="D19" i="2" s="1"/>
  <c r="D18" i="2"/>
  <c r="D17" i="2"/>
</calcChain>
</file>

<file path=xl/sharedStrings.xml><?xml version="1.0" encoding="utf-8"?>
<sst xmlns="http://schemas.openxmlformats.org/spreadsheetml/2006/main" count="58" uniqueCount="55">
  <si>
    <t>Location:  Boise</t>
  </si>
  <si>
    <t>Start 
Time</t>
  </si>
  <si>
    <t>End
Time</t>
  </si>
  <si>
    <t>Duration (hr)</t>
  </si>
  <si>
    <t>Expected Outcome</t>
  </si>
  <si>
    <t>Topic</t>
  </si>
  <si>
    <t>Owner</t>
  </si>
  <si>
    <t>Close</t>
  </si>
  <si>
    <t>Expectation</t>
  </si>
  <si>
    <t>Array Integration Risks</t>
  </si>
  <si>
    <t>Tool Capability Risks</t>
  </si>
  <si>
    <t>Scaling Risks for Cell/Array Function</t>
  </si>
  <si>
    <t>energy, latency, etc. feed into array DTS, highlight key concern areas</t>
  </si>
  <si>
    <t>Nevil/Derchang</t>
  </si>
  <si>
    <t>Derchang/Fabio/Kiran</t>
  </si>
  <si>
    <t>Date: May 16</t>
  </si>
  <si>
    <t>Kickoff</t>
  </si>
  <si>
    <t>Key product/design risks/requirements for array DTS</t>
  </si>
  <si>
    <t>Max</t>
  </si>
  <si>
    <t>Steve M. /Rob H.</t>
  </si>
  <si>
    <t>AR Review</t>
  </si>
  <si>
    <t>Objective - Strategies and coordination of Cell timelines to S37A program</t>
  </si>
  <si>
    <t>Thermal disturb with space scaling</t>
  </si>
  <si>
    <t>Set speed with line scaling</t>
  </si>
  <si>
    <t>Current delivery / capacitance</t>
  </si>
  <si>
    <t>Structural health at 14nm</t>
  </si>
  <si>
    <t>Highlight key risks</t>
  </si>
  <si>
    <t>Known risk elements
New concerns based on integration discussion</t>
  </si>
  <si>
    <t>Toppling margin
Enable HM scaling
PL flow/strategy
Etch profile control, risks with alternate films</t>
  </si>
  <si>
    <t>Break</t>
  </si>
  <si>
    <t>List of valid and invalid cell metrics</t>
  </si>
  <si>
    <t>Further constraints to valid/invalid cell metrics.</t>
  </si>
  <si>
    <t>nucleation speed with scaling, window vs TD, current windows (hold-nuc, grow-melt), etc.</t>
  </si>
  <si>
    <t>Template Link</t>
  </si>
  <si>
    <t>S37A product / cell DTS</t>
  </si>
  <si>
    <t>S36X capability</t>
  </si>
  <si>
    <t xml:space="preserve">Impact of thin W in early material </t>
  </si>
  <si>
    <t xml:space="preserve">Cell/array metrology gaps to S37A validation </t>
  </si>
  <si>
    <t>DTS gap with process directions needed</t>
  </si>
  <si>
    <t>ihold-inuc
igrow-imelt
Tnuc</t>
  </si>
  <si>
    <t>Kumar/Lu/Andrea R.</t>
  </si>
  <si>
    <t>Max/Steve R.</t>
  </si>
  <si>
    <t>Andrea R./Kumar/Lorenzo</t>
  </si>
  <si>
    <t>LUNCH</t>
  </si>
  <si>
    <t>AR accumulation</t>
  </si>
  <si>
    <t>Steve R.</t>
  </si>
  <si>
    <t>Scaling of PM to ~30nm, need to recover window
     PM DVt/nm improvement
     SD memory window enhancement</t>
  </si>
  <si>
    <t>Determine W thk needs
     Enable lower rho films (for example, XLR2)
     WSiNless via flow</t>
  </si>
  <si>
    <t>Primary goal is to discuss strategies and experimental plans to resolve projected DTS/MTS gaps for the S37A start up timeline, highlight risks and mitigation strategies and bring out missed items, schedule gaps needing acceleration (AMP projects), review is expected to cover risk, strategy, the critical path and timeline expectations, vehicles, short loop strategies to enable data turns on schedule (data validation strategy) if strategies have concerns or risks, the embeded mitigation strategy and vetting plan should also be defined</t>
  </si>
  <si>
    <t>Overall Integration Overview</t>
  </si>
  <si>
    <t>High level strategies to frame detailed reviews</t>
  </si>
  <si>
    <t>Al/Russ/Gomi</t>
  </si>
  <si>
    <t>Kiran/Derchang/Fabio</t>
  </si>
  <si>
    <t>Projected / measured impact of line scaling on nuc/growth.
   Impacts of PM height/better ambient control, new materials (PM, liner). Integration risks (transfer function)</t>
  </si>
  <si>
    <t>Andrea R./Raj</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</si>
</sst>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66">
    <xf numFmtId="0" fontId="0" fillId="0" borderId="0" xfId="0"/>
    <xf numFmtId="0" fontId="2" fillId="0" borderId="0" xfId="0" applyFont="1"/>
    <xf numFmtId="0" fontId="1" fillId="0" borderId="0" xfId="0" applyFont="1"/>
    <xf numFmtId="20"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0" xfId="0" applyFill="1" applyBorder="1" applyAlignment="1">
      <alignment vertical="center" wrapText="1"/>
    </xf>
    <xf numFmtId="0" fontId="0" fillId="0" borderId="0" xfId="0" applyAlignment="1">
      <alignment vertical="center"/>
    </xf>
    <xf numFmtId="0" fontId="0" fillId="0" borderId="1" xfId="0" applyFill="1" applyBorder="1" applyAlignment="1">
      <alignment vertical="center" wrapText="1"/>
    </xf>
    <xf numFmtId="0" fontId="0" fillId="0" borderId="1" xfId="0" applyBorder="1" applyAlignment="1">
      <alignment wrapText="1"/>
    </xf>
    <xf numFmtId="0" fontId="0" fillId="0" borderId="0" xfId="0" applyBorder="1"/>
    <xf numFmtId="0" fontId="0" fillId="0" borderId="0" xfId="0" applyFill="1" applyBorder="1"/>
    <xf numFmtId="0" fontId="2" fillId="0" borderId="0" xfId="0" applyFont="1" applyAlignment="1">
      <alignment horizontal="left" vertical="center"/>
    </xf>
    <xf numFmtId="0" fontId="0" fillId="0" borderId="0" xfId="0" applyBorder="1" applyAlignment="1">
      <alignment wrapText="1"/>
    </xf>
    <xf numFmtId="20" fontId="0" fillId="0" borderId="2" xfId="0" applyNumberFormat="1" applyBorder="1" applyAlignment="1">
      <alignment horizontal="center" vertical="center" wrapText="1"/>
    </xf>
    <xf numFmtId="0" fontId="0" fillId="0" borderId="2" xfId="0" applyBorder="1" applyAlignment="1">
      <alignment vertical="center" wrapText="1"/>
    </xf>
    <xf numFmtId="20" fontId="0" fillId="0" borderId="4" xfId="0" applyNumberFormat="1"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5" xfId="0" applyBorder="1"/>
    <xf numFmtId="20" fontId="0" fillId="0" borderId="7" xfId="0" applyNumberFormat="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0" fontId="0" fillId="0" borderId="8" xfId="0" applyBorder="1"/>
    <xf numFmtId="0" fontId="0" fillId="0" borderId="9" xfId="0" applyBorder="1"/>
    <xf numFmtId="0" fontId="2" fillId="0" borderId="10" xfId="0" applyFont="1" applyBorder="1" applyAlignment="1">
      <alignment horizontal="center" vertical="center" textRotation="90" wrapText="1"/>
    </xf>
    <xf numFmtId="20" fontId="0" fillId="0" borderId="11" xfId="0" applyNumberFormat="1" applyBorder="1" applyAlignment="1">
      <alignment horizontal="center" vertical="center" wrapText="1"/>
    </xf>
    <xf numFmtId="0" fontId="0" fillId="0" borderId="11" xfId="0" applyBorder="1" applyAlignment="1">
      <alignment vertical="center" wrapText="1"/>
    </xf>
    <xf numFmtId="0" fontId="0" fillId="0" borderId="11" xfId="0" applyFill="1" applyBorder="1" applyAlignment="1">
      <alignment vertical="center" wrapText="1"/>
    </xf>
    <xf numFmtId="0" fontId="0" fillId="0" borderId="12" xfId="0" applyBorder="1"/>
    <xf numFmtId="0" fontId="0" fillId="0" borderId="2" xfId="0" applyFill="1" applyBorder="1" applyAlignment="1">
      <alignment vertical="center" wrapText="1"/>
    </xf>
    <xf numFmtId="0" fontId="0" fillId="0" borderId="13" xfId="0" applyBorder="1"/>
    <xf numFmtId="0" fontId="0" fillId="0" borderId="11" xfId="0" applyBorder="1" applyAlignment="1">
      <alignment horizontal="left"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2" borderId="10" xfId="0" applyFont="1" applyFill="1" applyBorder="1" applyAlignment="1">
      <alignment horizontal="left"/>
    </xf>
    <xf numFmtId="0" fontId="1" fillId="2" borderId="11" xfId="0" applyFont="1" applyFill="1" applyBorder="1" applyAlignment="1">
      <alignment horizontal="left"/>
    </xf>
    <xf numFmtId="20" fontId="0" fillId="0" borderId="18" xfId="0" applyNumberFormat="1" applyBorder="1" applyAlignment="1">
      <alignment horizontal="center" vertical="center" wrapText="1"/>
    </xf>
    <xf numFmtId="0" fontId="0" fillId="0" borderId="18" xfId="0" applyBorder="1" applyAlignment="1">
      <alignment vertical="center" wrapText="1"/>
    </xf>
    <xf numFmtId="0" fontId="0" fillId="0" borderId="19" xfId="0" applyBorder="1"/>
    <xf numFmtId="20" fontId="0" fillId="0" borderId="20" xfId="0" applyNumberFormat="1" applyBorder="1" applyAlignment="1">
      <alignment horizontal="center" vertical="center" wrapText="1"/>
    </xf>
    <xf numFmtId="0" fontId="0" fillId="0" borderId="20" xfId="0" applyBorder="1" applyAlignment="1">
      <alignment vertical="center" wrapText="1"/>
    </xf>
    <xf numFmtId="0" fontId="0" fillId="0" borderId="21" xfId="0" applyBorder="1"/>
    <xf numFmtId="20" fontId="0" fillId="0" borderId="25" xfId="0" applyNumberFormat="1" applyBorder="1" applyAlignment="1">
      <alignment horizontal="center" vertical="center" wrapText="1"/>
    </xf>
    <xf numFmtId="20" fontId="0" fillId="0" borderId="26" xfId="0" applyNumberFormat="1" applyBorder="1" applyAlignment="1">
      <alignment horizontal="center" vertical="center" wrapText="1"/>
    </xf>
    <xf numFmtId="20" fontId="0" fillId="0" borderId="28" xfId="0" applyNumberFormat="1" applyBorder="1" applyAlignment="1">
      <alignment horizontal="center" vertical="center" wrapText="1"/>
    </xf>
    <xf numFmtId="20" fontId="0" fillId="0" borderId="29" xfId="0" applyNumberFormat="1" applyBorder="1" applyAlignment="1">
      <alignment horizontal="center" vertical="center" wrapText="1"/>
    </xf>
    <xf numFmtId="20" fontId="0" fillId="0" borderId="30" xfId="0" applyNumberFormat="1" applyBorder="1" applyAlignment="1">
      <alignment horizontal="center" vertical="center" wrapText="1"/>
    </xf>
    <xf numFmtId="0" fontId="0" fillId="0" borderId="20" xfId="0" applyFill="1" applyBorder="1" applyAlignment="1">
      <alignment vertical="center" wrapText="1"/>
    </xf>
    <xf numFmtId="20" fontId="0" fillId="3" borderId="10" xfId="0" applyNumberFormat="1" applyFill="1" applyBorder="1" applyAlignment="1">
      <alignment horizontal="center" vertical="center" wrapText="1"/>
    </xf>
    <xf numFmtId="20" fontId="0" fillId="3" borderId="11" xfId="0" applyNumberFormat="1" applyFill="1" applyBorder="1" applyAlignment="1">
      <alignment horizontal="center" vertical="center" wrapText="1"/>
    </xf>
    <xf numFmtId="0" fontId="0" fillId="3" borderId="12" xfId="0" applyFill="1" applyBorder="1"/>
    <xf numFmtId="20" fontId="0" fillId="0" borderId="27" xfId="0" applyNumberForma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0" fillId="3" borderId="11" xfId="0"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0" borderId="17" xfId="0" applyFont="1" applyBorder="1" applyAlignment="1">
      <alignment horizontal="center" wrapText="1"/>
    </xf>
    <xf numFmtId="0" fontId="2" fillId="0" borderId="31" xfId="0" applyFont="1" applyBorder="1" applyAlignment="1">
      <alignment horizontal="center" vertical="center" textRotation="90" wrapText="1"/>
    </xf>
    <xf numFmtId="0" fontId="2" fillId="0" borderId="32" xfId="0" applyFont="1" applyBorder="1" applyAlignment="1">
      <alignment horizontal="center" vertical="center" textRotation="90" wrapText="1"/>
    </xf>
    <xf numFmtId="0" fontId="2" fillId="0" borderId="33"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6"/>
  <sheetViews>
    <sheetView tabSelected="1" zoomScale="110" zoomScaleNormal="110" workbookViewId="0">
      <selection activeCell="F13" sqref="F13:H13"/>
    </sheetView>
  </sheetViews>
  <sheetFormatPr defaultRowHeight="15" x14ac:dyDescent="0.25"/>
  <cols>
    <col min="2" max="2" width="15.28515625" customWidth="1"/>
    <col min="3" max="3" width="16.42578125" customWidth="1"/>
    <col min="4" max="4" width="13" customWidth="1"/>
    <col min="5" max="5" width="12" bestFit="1" customWidth="1"/>
    <col min="6" max="6" width="27.7109375" customWidth="1"/>
    <col min="7" max="7" width="44.85546875" bestFit="1" customWidth="1"/>
    <col min="8" max="8" width="23.28515625" customWidth="1"/>
    <col min="9" max="9" width="13" bestFit="1" customWidth="1"/>
    <col min="10" max="10" width="11.85546875" customWidth="1"/>
    <col min="11" max="11" width="17.5703125" customWidth="1"/>
  </cols>
  <sheetData>
    <row r="1" spans="2:14" ht="21" x14ac:dyDescent="0.35">
      <c r="C1" s="1" t="s">
        <v>21</v>
      </c>
      <c r="D1" s="1"/>
    </row>
    <row r="2" spans="2:14" ht="54.75" customHeight="1" thickBot="1" x14ac:dyDescent="0.3">
      <c r="C2" s="11" t="s">
        <v>8</v>
      </c>
      <c r="D2" s="62" t="s">
        <v>48</v>
      </c>
      <c r="E2" s="62"/>
      <c r="F2" s="62"/>
      <c r="G2" s="62"/>
      <c r="H2" s="62"/>
      <c r="I2" s="62"/>
    </row>
    <row r="3" spans="2:14" ht="15.75" thickBot="1" x14ac:dyDescent="0.3">
      <c r="C3" s="35" t="s">
        <v>15</v>
      </c>
      <c r="D3" s="36"/>
      <c r="E3" s="59" t="s">
        <v>0</v>
      </c>
      <c r="F3" s="60"/>
      <c r="G3" s="60"/>
      <c r="H3" s="60"/>
      <c r="I3" s="61"/>
    </row>
    <row r="4" spans="2:14" ht="42.75" thickBot="1" x14ac:dyDescent="0.3">
      <c r="C4" s="32" t="s">
        <v>1</v>
      </c>
      <c r="D4" s="33" t="s">
        <v>2</v>
      </c>
      <c r="E4" s="33" t="s">
        <v>3</v>
      </c>
      <c r="F4" s="33" t="s">
        <v>4</v>
      </c>
      <c r="G4" s="33" t="s">
        <v>5</v>
      </c>
      <c r="H4" s="33" t="s">
        <v>6</v>
      </c>
      <c r="I4" s="34" t="s">
        <v>33</v>
      </c>
      <c r="N4" s="2"/>
    </row>
    <row r="5" spans="2:14" ht="21.75" thickBot="1" x14ac:dyDescent="0.3">
      <c r="B5" s="53" t="s">
        <v>16</v>
      </c>
      <c r="C5" s="52">
        <v>0.35416666666666669</v>
      </c>
      <c r="D5" s="37">
        <f>C5+E5</f>
        <v>0.3611111111111111</v>
      </c>
      <c r="E5" s="37">
        <v>6.9444444444444441E-3</v>
      </c>
      <c r="F5" s="38"/>
      <c r="G5" s="38" t="s">
        <v>16</v>
      </c>
      <c r="H5" s="38" t="s">
        <v>51</v>
      </c>
      <c r="I5" s="39"/>
      <c r="N5" s="2"/>
    </row>
    <row r="6" spans="2:14" ht="45" x14ac:dyDescent="0.25">
      <c r="B6" s="54" t="s">
        <v>34</v>
      </c>
      <c r="C6" s="43">
        <f>C7+E7</f>
        <v>0.3888888888888889</v>
      </c>
      <c r="D6" s="15">
        <f>C6+E6</f>
        <v>0.41666666666666669</v>
      </c>
      <c r="E6" s="15">
        <v>2.7777777777777776E-2</v>
      </c>
      <c r="F6" s="16" t="s">
        <v>17</v>
      </c>
      <c r="G6" s="17" t="s">
        <v>12</v>
      </c>
      <c r="H6" s="16" t="s">
        <v>52</v>
      </c>
      <c r="I6" s="18"/>
      <c r="K6" s="5"/>
      <c r="N6" s="2"/>
    </row>
    <row r="7" spans="2:14" ht="30.75" thickBot="1" x14ac:dyDescent="0.3">
      <c r="B7" s="55"/>
      <c r="C7" s="44">
        <f>C5+E5</f>
        <v>0.3611111111111111</v>
      </c>
      <c r="D7" s="19">
        <f>C7+E7</f>
        <v>0.3888888888888889</v>
      </c>
      <c r="E7" s="19">
        <v>2.7777777777777776E-2</v>
      </c>
      <c r="F7" s="20" t="s">
        <v>11</v>
      </c>
      <c r="G7" s="21" t="s">
        <v>32</v>
      </c>
      <c r="H7" s="20" t="s">
        <v>14</v>
      </c>
      <c r="I7" s="22"/>
      <c r="K7" s="5"/>
      <c r="N7" s="2"/>
    </row>
    <row r="8" spans="2:14" ht="33" customHeight="1" x14ac:dyDescent="0.25">
      <c r="B8" s="56" t="s">
        <v>35</v>
      </c>
      <c r="C8" s="40">
        <f>C6+E6</f>
        <v>0.41666666666666669</v>
      </c>
      <c r="D8" s="40">
        <f t="shared" ref="D8:D11" si="0">C8+E8</f>
        <v>0.43055555555555558</v>
      </c>
      <c r="E8" s="40">
        <v>1.3888888888888888E-2</v>
      </c>
      <c r="F8" s="41" t="s">
        <v>37</v>
      </c>
      <c r="G8" s="41" t="s">
        <v>30</v>
      </c>
      <c r="H8" s="6" t="s">
        <v>13</v>
      </c>
      <c r="I8" s="42"/>
      <c r="N8" s="6"/>
    </row>
    <row r="9" spans="2:14" ht="39" customHeight="1" thickBot="1" x14ac:dyDescent="0.3">
      <c r="B9" s="57"/>
      <c r="C9" s="19">
        <f t="shared" ref="C9:C11" si="1">C8+E8</f>
        <v>0.43055555555555558</v>
      </c>
      <c r="D9" s="19">
        <f t="shared" si="0"/>
        <v>0.4375</v>
      </c>
      <c r="E9" s="19">
        <v>6.9444444444444441E-3</v>
      </c>
      <c r="F9" s="20" t="s">
        <v>36</v>
      </c>
      <c r="G9" s="20" t="s">
        <v>31</v>
      </c>
      <c r="H9" s="20" t="s">
        <v>13</v>
      </c>
      <c r="I9" s="22"/>
    </row>
    <row r="10" spans="2:14" x14ac:dyDescent="0.25">
      <c r="B10" s="63" t="s">
        <v>9</v>
      </c>
      <c r="C10" s="45">
        <f>C9+E9</f>
        <v>0.4375</v>
      </c>
      <c r="D10" s="40">
        <f t="shared" ref="D10" si="2">C10+E10</f>
        <v>0.45833333333333331</v>
      </c>
      <c r="E10" s="15">
        <v>2.0833333333333332E-2</v>
      </c>
      <c r="F10" s="16" t="s">
        <v>49</v>
      </c>
      <c r="G10" s="16" t="s">
        <v>50</v>
      </c>
      <c r="H10" s="16" t="s">
        <v>41</v>
      </c>
      <c r="I10" s="18"/>
      <c r="N10" s="6"/>
    </row>
    <row r="11" spans="2:14" ht="60" x14ac:dyDescent="0.25">
      <c r="B11" s="64"/>
      <c r="C11" s="46">
        <f t="shared" si="1"/>
        <v>0.45833333333333331</v>
      </c>
      <c r="D11" s="3">
        <f t="shared" si="0"/>
        <v>0.4861111111111111</v>
      </c>
      <c r="E11" s="3">
        <v>2.7777777777777776E-2</v>
      </c>
      <c r="F11" s="4" t="s">
        <v>22</v>
      </c>
      <c r="G11" s="7" t="s">
        <v>46</v>
      </c>
      <c r="H11" s="4" t="s">
        <v>42</v>
      </c>
      <c r="I11" s="23"/>
      <c r="K11" s="8"/>
    </row>
    <row r="12" spans="2:14" ht="75.75" thickBot="1" x14ac:dyDescent="0.3">
      <c r="B12" s="64"/>
      <c r="C12" s="47">
        <f t="shared" ref="C12:C16" si="3">C11+E11</f>
        <v>0.4861111111111111</v>
      </c>
      <c r="D12" s="13">
        <f t="shared" ref="D12:D16" si="4">C12+E12</f>
        <v>0.5</v>
      </c>
      <c r="E12" s="13">
        <v>1.3888888888888888E-2</v>
      </c>
      <c r="F12" s="14" t="s">
        <v>23</v>
      </c>
      <c r="G12" s="29" t="s">
        <v>53</v>
      </c>
      <c r="H12" s="14" t="s">
        <v>40</v>
      </c>
      <c r="I12" s="30"/>
      <c r="K12" s="12"/>
    </row>
    <row r="13" spans="2:14" ht="15.75" thickBot="1" x14ac:dyDescent="0.3">
      <c r="B13" s="64"/>
      <c r="C13" s="49">
        <f>C12+E12</f>
        <v>0.5</v>
      </c>
      <c r="D13" s="50">
        <f>C13+E13</f>
        <v>0.52083333333333337</v>
      </c>
      <c r="E13" s="50">
        <v>2.0833333333333332E-2</v>
      </c>
      <c r="F13" s="58" t="s">
        <v>43</v>
      </c>
      <c r="G13" s="58"/>
      <c r="H13" s="58"/>
      <c r="I13" s="51"/>
      <c r="N13" s="6"/>
    </row>
    <row r="14" spans="2:14" ht="45" x14ac:dyDescent="0.25">
      <c r="B14" s="64"/>
      <c r="C14" s="45">
        <f>C13+E13</f>
        <v>0.52083333333333337</v>
      </c>
      <c r="D14" s="40">
        <f t="shared" si="4"/>
        <v>0.53472222222222221</v>
      </c>
      <c r="E14" s="40">
        <v>1.3888888888888888E-2</v>
      </c>
      <c r="F14" s="41" t="s">
        <v>24</v>
      </c>
      <c r="G14" s="48" t="s">
        <v>47</v>
      </c>
      <c r="H14" s="41" t="s">
        <v>54</v>
      </c>
      <c r="I14" s="42"/>
      <c r="K14" s="12"/>
    </row>
    <row r="15" spans="2:14" ht="60" x14ac:dyDescent="0.25">
      <c r="B15" s="64"/>
      <c r="C15" s="46">
        <f>C14+E14</f>
        <v>0.53472222222222221</v>
      </c>
      <c r="D15" s="3">
        <f t="shared" si="4"/>
        <v>0.5625</v>
      </c>
      <c r="E15" s="3">
        <v>2.7777777777777776E-2</v>
      </c>
      <c r="F15" s="4" t="s">
        <v>25</v>
      </c>
      <c r="G15" s="7" t="s">
        <v>28</v>
      </c>
      <c r="H15" s="4" t="s">
        <v>45</v>
      </c>
      <c r="I15" s="23"/>
      <c r="K15" s="12"/>
    </row>
    <row r="16" spans="2:14" ht="45.75" thickBot="1" x14ac:dyDescent="0.3">
      <c r="B16" s="65"/>
      <c r="C16" s="47">
        <f t="shared" si="3"/>
        <v>0.5625</v>
      </c>
      <c r="D16" s="13">
        <f t="shared" si="4"/>
        <v>0.56944444444444442</v>
      </c>
      <c r="E16" s="13">
        <v>6.9444444444444441E-3</v>
      </c>
      <c r="F16" s="14" t="s">
        <v>38</v>
      </c>
      <c r="G16" s="29" t="s">
        <v>39</v>
      </c>
      <c r="H16" s="14" t="s">
        <v>18</v>
      </c>
      <c r="I16" s="30"/>
      <c r="K16" s="12"/>
    </row>
    <row r="17" spans="2:16" ht="72" thickBot="1" x14ac:dyDescent="0.3">
      <c r="B17" s="24" t="s">
        <v>10</v>
      </c>
      <c r="C17" s="25">
        <f t="shared" ref="C17" si="5">C16+E16</f>
        <v>0.56944444444444442</v>
      </c>
      <c r="D17" s="25">
        <f t="shared" ref="D17" si="6">C17+E17</f>
        <v>0.61111111111111105</v>
      </c>
      <c r="E17" s="25">
        <v>4.1666666666666664E-2</v>
      </c>
      <c r="F17" s="26" t="s">
        <v>26</v>
      </c>
      <c r="G17" s="27" t="s">
        <v>27</v>
      </c>
      <c r="H17" s="26" t="s">
        <v>19</v>
      </c>
      <c r="I17" s="28"/>
      <c r="K17" s="12"/>
    </row>
    <row r="18" spans="2:16" ht="45" thickBot="1" x14ac:dyDescent="0.3">
      <c r="B18" s="24" t="s">
        <v>29</v>
      </c>
      <c r="C18" s="25">
        <f t="shared" ref="C18" si="7">C17+E17</f>
        <v>0.61111111111111105</v>
      </c>
      <c r="D18" s="25">
        <f t="shared" ref="D18" si="8">C18+E18</f>
        <v>0.63194444444444442</v>
      </c>
      <c r="E18" s="25">
        <v>2.0833333333333332E-2</v>
      </c>
      <c r="F18" s="26" t="s">
        <v>44</v>
      </c>
      <c r="G18" s="27"/>
      <c r="H18" s="26"/>
      <c r="I18" s="28"/>
      <c r="K18" s="12"/>
    </row>
    <row r="19" spans="2:16" ht="42" thickBot="1" x14ac:dyDescent="0.3">
      <c r="B19" s="24" t="s">
        <v>7</v>
      </c>
      <c r="C19" s="25">
        <f t="shared" ref="C19" si="9">C18+E18</f>
        <v>0.63194444444444442</v>
      </c>
      <c r="D19" s="25">
        <f t="shared" ref="D19" si="10">C19+E19</f>
        <v>0.65277777777777779</v>
      </c>
      <c r="E19" s="25">
        <v>2.0833333333333332E-2</v>
      </c>
      <c r="F19" s="31" t="s">
        <v>20</v>
      </c>
      <c r="G19" s="27"/>
      <c r="H19" s="27" t="s">
        <v>18</v>
      </c>
      <c r="I19" s="28"/>
      <c r="M19" s="9"/>
      <c r="N19" s="9"/>
      <c r="O19" s="9"/>
      <c r="P19" s="9"/>
    </row>
    <row r="20" spans="2:16" x14ac:dyDescent="0.25">
      <c r="M20" s="9"/>
      <c r="N20" s="9"/>
      <c r="O20" s="9"/>
      <c r="P20" s="9"/>
    </row>
    <row r="21" spans="2:16" x14ac:dyDescent="0.25">
      <c r="M21" s="9"/>
      <c r="N21" s="9"/>
      <c r="O21" s="9"/>
      <c r="P21" s="9"/>
    </row>
    <row r="22" spans="2:16" x14ac:dyDescent="0.25">
      <c r="M22" s="9"/>
      <c r="N22" s="9"/>
      <c r="O22" s="9"/>
      <c r="P22" s="9"/>
    </row>
    <row r="23" spans="2:16" x14ac:dyDescent="0.25">
      <c r="M23" s="9"/>
      <c r="N23" s="9"/>
      <c r="O23" s="9"/>
      <c r="P23" s="9"/>
    </row>
    <row r="24" spans="2:16" x14ac:dyDescent="0.25">
      <c r="M24" s="9"/>
      <c r="N24" s="9"/>
      <c r="O24" s="9"/>
      <c r="P24" s="9"/>
    </row>
    <row r="25" spans="2:16" x14ac:dyDescent="0.25">
      <c r="M25" s="9"/>
      <c r="N25" s="10"/>
      <c r="O25" s="9"/>
      <c r="P25" s="9"/>
    </row>
    <row r="26" spans="2:16" x14ac:dyDescent="0.25">
      <c r="M26" s="9"/>
      <c r="N26" s="10"/>
      <c r="O26" s="9"/>
      <c r="P26" s="9"/>
    </row>
  </sheetData>
  <mergeCells count="6">
    <mergeCell ref="B6:B7"/>
    <mergeCell ref="B8:B9"/>
    <mergeCell ref="F13:H13"/>
    <mergeCell ref="E3:I3"/>
    <mergeCell ref="D2:I2"/>
    <mergeCell ref="B10:B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F64A7014234B479211741303F5FEF1" ma:contentTypeVersion="2" ma:contentTypeDescription="Create a new document." ma:contentTypeScope="" ma:versionID="4c5667385f41fd76603711cc053882d7">
  <xsd:schema xmlns:xsd="http://www.w3.org/2001/XMLSchema" xmlns:xs="http://www.w3.org/2001/XMLSchema" xmlns:p="http://schemas.microsoft.com/office/2006/metadata/properties" xmlns:ns2="7befb21b-f332-4481-b48b-bc2c81cc1303" xmlns:ns3="http://schemas.microsoft.com/sharepoint/v4" xmlns:ns4="dee4a0f2-a499-43c9-b69c-06b3261a5c2d" targetNamespace="http://schemas.microsoft.com/office/2006/metadata/properties" ma:root="true" ma:fieldsID="738fe13dc7e5562bc7db611a51baabfb" ns2:_="" ns3:_="" ns4:_="">
    <xsd:import namespace="7befb21b-f332-4481-b48b-bc2c81cc1303"/>
    <xsd:import namespace="http://schemas.microsoft.com/sharepoint/v4"/>
    <xsd:import namespace="dee4a0f2-a499-43c9-b69c-06b3261a5c2d"/>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fb21b-f332-4481-b48b-bc2c81cc13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4a0f2-a499-43c9-b69c-06b3261a5c2d"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7befb21b-f332-4481-b48b-bc2c81cc1303">KY4XU6CDSCEP-1710671098-521</_dlc_DocId>
    <_dlc_DocIdUrl xmlns="7befb21b-f332-4481-b48b-bc2c81cc1303">
      <Url>http://collab.micron.com/mfg/Fab4/tsg/_layouts/15/DocIdRedir.aspx?ID=KY4XU6CDSCEP-1710671098-521</Url>
      <Description>KY4XU6CDSCEP-1710671098-521</Description>
    </_dlc_DocIdUrl>
  </documentManagement>
</p:properties>
</file>

<file path=customXml/itemProps1.xml><?xml version="1.0" encoding="utf-8"?>
<ds:datastoreItem xmlns:ds="http://schemas.openxmlformats.org/officeDocument/2006/customXml" ds:itemID="{C845C119-B5D7-4AD1-90A1-AFB8568AF144}">
  <ds:schemaRefs>
    <ds:schemaRef ds:uri="http://schemas.microsoft.com/sharepoint/v3/contenttype/forms"/>
  </ds:schemaRefs>
</ds:datastoreItem>
</file>

<file path=customXml/itemProps2.xml><?xml version="1.0" encoding="utf-8"?>
<ds:datastoreItem xmlns:ds="http://schemas.openxmlformats.org/officeDocument/2006/customXml" ds:itemID="{774B20E8-5D87-4B82-8231-93B844143F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efb21b-f332-4481-b48b-bc2c81cc1303"/>
    <ds:schemaRef ds:uri="http://schemas.microsoft.com/sharepoint/v4"/>
    <ds:schemaRef ds:uri="dee4a0f2-a499-43c9-b69c-06b3261a5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42CD5A-968D-4B00-AE35-B643EB005A50}">
  <ds:schemaRefs>
    <ds:schemaRef ds:uri="http://schemas.microsoft.com/sharepoint/events"/>
  </ds:schemaRefs>
</ds:datastoreItem>
</file>

<file path=customXml/itemProps4.xml><?xml version="1.0" encoding="utf-8"?>
<ds:datastoreItem xmlns:ds="http://schemas.openxmlformats.org/officeDocument/2006/customXml" ds:itemID="{B2426B09-3148-4702-A71C-27B53B150A78}">
  <ds:schemaRefs>
    <ds:schemaRef ds:uri="7befb21b-f332-4481-b48b-bc2c81cc130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ee4a0f2-a499-43c9-b69c-06b3261a5c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Agenda</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Goldhammer (rgoldhammer)</dc:creator>
  <cp:lastModifiedBy>Max Hineman</cp:lastModifiedBy>
  <dcterms:created xsi:type="dcterms:W3CDTF">2018-05-01T23:31:47Z</dcterms:created>
  <dcterms:modified xsi:type="dcterms:W3CDTF">2018-05-04T16:20:36Z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0x0101000AF64A7014234B479211741303F5FEF1</vt:lpwstr>
  </property>
  <property fmtid="{D5CDD505-2E9C-101B-9397-08002B2CF9AE}" pid="3" name="_dlc_DocIdItemGuid">
    <vt:lpwstr>c4be9e43-53a0-420b-9f1f-811d5fe83f03</vt:lpwstr>
  </property>
</Properties>
</file>