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kuljit_s_bains_intel_com/Documents/Documents/Misc_WORK/"/>
    </mc:Choice>
  </mc:AlternateContent>
  <xr:revisionPtr revIDLastSave="2" documentId="8_{E8C8112A-EEA6-4187-A9EE-8B7905F1B5D7}" xr6:coauthVersionLast="47" xr6:coauthVersionMax="47" xr10:uidLastSave="{B312258F-EC12-4525-ACD2-64628517DD6B}"/>
  <bookViews>
    <workbookView xWindow="-41388" yWindow="-12" windowWidth="41496" windowHeight="16776" xr2:uid="{9410EF9E-B68F-4B43-AB6E-9AE150316C53}"/>
  </bookViews>
  <sheets>
    <sheet name="Price estimates" sheetId="2" r:id="rId1"/>
    <sheet name="Comp_tab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  <c r="K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Bains, Kuljit S</author>
  </authors>
  <commentList>
    <comment ref="I13" authorId="0" shapeId="0" xr:uid="{55B34610-E524-4A22-8875-04C5BD59E38C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J13" authorId="0" shapeId="0" xr:uid="{95059EFF-8649-4505-810D-5FD6B57556D9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K13" authorId="0" shapeId="0" xr:uid="{A104E6FA-4D1C-41C6-808D-219C16DD1F10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I14" authorId="0" shapeId="0" xr:uid="{882F83F9-2D76-4738-A9E2-D64F5869403B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J14" authorId="0" shapeId="0" xr:uid="{48F5E746-FFD8-4A8F-A684-C2F40EA45910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K14" authorId="0" shapeId="0" xr:uid="{3508C2A8-D462-43EA-B871-E98EE12565A0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H24" authorId="0" shapeId="0" xr:uid="{F544F90E-B32A-4285-A804-E2A734E7542D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tCCDS = 800 MHz
tCCDL= 400 MHz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Bains, Kuljit S</author>
  </authors>
  <commentList>
    <comment ref="F11" authorId="0" shapeId="0" xr:uid="{DE2DA2EC-425F-4718-84FC-1881AE8515DD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G11" authorId="0" shapeId="0" xr:uid="{BDE8A08B-0FEA-4AD9-A4B5-AE646222BBCD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H11" authorId="0" shapeId="0" xr:uid="{B571F81E-096D-43D1-98F9-E6C934C2988E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I11" authorId="0" shapeId="0" xr:uid="{2C9044D3-0D31-43E1-BF6A-70047C2EE2EF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L11" authorId="0" shapeId="0" xr:uid="{DFB3ADCD-5D1C-4F2E-98D7-946BE066A90F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F12" authorId="0" shapeId="0" xr:uid="{E7B82B11-7CB8-4747-B6F1-24E6EC1CDF47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G12" authorId="0" shapeId="0" xr:uid="{9C710A4C-48F8-4AAD-8DDE-240484E67F92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H12" authorId="0" shapeId="0" xr:uid="{E77D81ED-86A6-4A23-8382-2C44261CAC10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I12" authorId="0" shapeId="0" xr:uid="{5D039942-8AB5-4CCB-B7E4-55169CA072FA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  <comment ref="J12" authorId="0" shapeId="0" xr:uid="{BCECC6BC-AEEE-4E18-AAB3-0A48989F0973}">
      <text>
        <r>
          <rPr>
            <b/>
            <sz val="9"/>
            <color indexed="81"/>
            <rFont val="Tahoma"/>
            <family val="2"/>
          </rPr>
          <t>Bains, Kuljit S:</t>
        </r>
        <r>
          <rPr>
            <sz val="9"/>
            <color indexed="81"/>
            <rFont val="Tahoma"/>
            <family val="2"/>
          </rPr>
          <t xml:space="preserve">
min config is at least 2 GB.  </t>
        </r>
      </text>
    </comment>
  </commentList>
</comments>
</file>

<file path=xl/sharedStrings.xml><?xml version="1.0" encoding="utf-8"?>
<sst xmlns="http://schemas.openxmlformats.org/spreadsheetml/2006/main" count="337" uniqueCount="153">
  <si>
    <t>O(RS code)</t>
  </si>
  <si>
    <t>X(Parity bit)</t>
  </si>
  <si>
    <t>ß</t>
  </si>
  <si>
    <t>In DRAM ECC</t>
  </si>
  <si>
    <t>60ns</t>
  </si>
  <si>
    <t xml:space="preserve">tRCR/tRCW </t>
  </si>
  <si>
    <t>18ns</t>
  </si>
  <si>
    <t>31ns</t>
  </si>
  <si>
    <t>28ns</t>
  </si>
  <si>
    <r>
      <t xml:space="preserve">LATENCY(Open) </t>
    </r>
    <r>
      <rPr>
        <b/>
        <vertAlign val="superscript"/>
        <sz val="12"/>
        <color rgb="FFFF0000"/>
        <rFont val="IntelOne Display Regular"/>
        <family val="2"/>
      </rPr>
      <t>3</t>
    </r>
  </si>
  <si>
    <t>48ns</t>
  </si>
  <si>
    <t>43.5ns</t>
  </si>
  <si>
    <r>
      <t xml:space="preserve">LATENCY(Close) </t>
    </r>
    <r>
      <rPr>
        <b/>
        <vertAlign val="superscript"/>
        <sz val="12"/>
        <color rgb="FFFF0000"/>
        <rFont val="IntelOne Display Regular"/>
        <family val="2"/>
      </rPr>
      <t>2</t>
    </r>
  </si>
  <si>
    <t>TBD</t>
  </si>
  <si>
    <r>
      <t xml:space="preserve">pj/bit </t>
    </r>
    <r>
      <rPr>
        <b/>
        <vertAlign val="superscript"/>
        <sz val="14"/>
        <color rgb="FFFF0000"/>
        <rFont val="IntelOne Display Regular"/>
        <family val="2"/>
      </rPr>
      <t>1</t>
    </r>
  </si>
  <si>
    <t>2.5ns</t>
  </si>
  <si>
    <t>tCCD target</t>
  </si>
  <si>
    <t>32 (16/pCH)</t>
  </si>
  <si>
    <t># Bank/ch</t>
  </si>
  <si>
    <t xml:space="preserve">pj/bit </t>
  </si>
  <si>
    <t xml:space="preserve">LATENCY(Open) </t>
  </si>
  <si>
    <t>NA</t>
  </si>
  <si>
    <t>Size of macro sq. mm</t>
  </si>
  <si>
    <t>2TB/s</t>
  </si>
  <si>
    <t>2 TB/s</t>
  </si>
  <si>
    <t>1 TB/s</t>
  </si>
  <si>
    <t>410 GB/s</t>
  </si>
  <si>
    <t>Total BW (per 8GB)</t>
  </si>
  <si>
    <t>256GB/s</t>
  </si>
  <si>
    <t>128GB/s</t>
  </si>
  <si>
    <t>51.2GB/s</t>
  </si>
  <si>
    <t>Total BW (per 2GB)</t>
  </si>
  <si>
    <t>1TB/s</t>
  </si>
  <si>
    <t>Total BW (per 1GB)</t>
  </si>
  <si>
    <t>512 GB/s</t>
  </si>
  <si>
    <t>BW/Macro</t>
  </si>
  <si>
    <t>32GB/s</t>
  </si>
  <si>
    <t>64GB/s</t>
  </si>
  <si>
    <t>BW/ch</t>
  </si>
  <si>
    <t>BL</t>
  </si>
  <si>
    <t>8Gbps</t>
  </si>
  <si>
    <t>4Gbps</t>
  </si>
  <si>
    <t>3.2Gbps</t>
  </si>
  <si>
    <t>BW/pin</t>
  </si>
  <si>
    <t>1K</t>
  </si>
  <si>
    <t>2K</t>
  </si>
  <si>
    <t>4K</t>
  </si>
  <si>
    <t># of Pins</t>
  </si>
  <si>
    <t>64b (32b/pCH)</t>
  </si>
  <si>
    <t>128b (64b/pCH)</t>
  </si>
  <si>
    <t>512b</t>
  </si>
  <si>
    <t># DQ/Ch</t>
  </si>
  <si>
    <t># Channel</t>
  </si>
  <si>
    <r>
      <t>10.3MB/mm</t>
    </r>
    <r>
      <rPr>
        <vertAlign val="superscript"/>
        <sz val="14"/>
        <color rgb="FF292929"/>
        <rFont val="IntelOne Display Regular"/>
        <family val="2"/>
      </rPr>
      <t>2</t>
    </r>
  </si>
  <si>
    <r>
      <t>14MB/mm</t>
    </r>
    <r>
      <rPr>
        <vertAlign val="superscript"/>
        <sz val="14"/>
        <color rgb="FF292929"/>
        <rFont val="IntelOne Display Regular"/>
        <family val="2"/>
      </rPr>
      <t>2</t>
    </r>
  </si>
  <si>
    <r>
      <t>~20MB/mm</t>
    </r>
    <r>
      <rPr>
        <vertAlign val="superscript"/>
        <sz val="14"/>
        <color rgb="FF292929"/>
        <rFont val="IntelOne Display Regular"/>
        <family val="2"/>
      </rPr>
      <t>2</t>
    </r>
  </si>
  <si>
    <r>
      <t>17.8MB/mm</t>
    </r>
    <r>
      <rPr>
        <vertAlign val="superscript"/>
        <sz val="14"/>
        <color rgb="FF292929"/>
        <rFont val="IntelOne Display Regular"/>
        <family val="2"/>
      </rPr>
      <t>2</t>
    </r>
  </si>
  <si>
    <r>
      <t>19.66MB/mm</t>
    </r>
    <r>
      <rPr>
        <vertAlign val="superscript"/>
        <sz val="14"/>
        <color rgb="FF292929"/>
        <rFont val="IntelOne Display Regular"/>
        <family val="2"/>
      </rPr>
      <t>2</t>
    </r>
  </si>
  <si>
    <t>Density/mm2</t>
  </si>
  <si>
    <t>TCM Vault 8Gb Macro</t>
  </si>
  <si>
    <t>TCM Vault 16Gb Macro (D1bnm)</t>
  </si>
  <si>
    <t>16Gb HBM4_2 Macro (1znm)</t>
  </si>
  <si>
    <t>16Gb HBM4_1 Macro (1znm)</t>
  </si>
  <si>
    <t>16Gb HBM3 Macro (1znm)</t>
  </si>
  <si>
    <t>16Gb HBM4_2 (1znm)</t>
  </si>
  <si>
    <t>16Gb HBM4_1 (1znm)</t>
  </si>
  <si>
    <t>16Gb HBM3 (1znm)</t>
  </si>
  <si>
    <t>16Gb HBM2E (1ynm)</t>
  </si>
  <si>
    <t xml:space="preserve">Parameters </t>
  </si>
  <si>
    <t>BW/CAPACITY RATIO</t>
  </si>
  <si>
    <t>COST/GB/s</t>
  </si>
  <si>
    <t>MIN CAPACITY</t>
  </si>
  <si>
    <t>pj/b   add assumption</t>
  </si>
  <si>
    <t>add HBM4 at 1a nm process column</t>
  </si>
  <si>
    <t>COST/GB</t>
  </si>
  <si>
    <t>Timeline</t>
  </si>
  <si>
    <t>Idd6 power</t>
  </si>
  <si>
    <t>Temperature range support</t>
  </si>
  <si>
    <r>
      <t>~21.6MB/mm</t>
    </r>
    <r>
      <rPr>
        <vertAlign val="superscript"/>
        <sz val="14"/>
        <color rgb="FFFF0000"/>
        <rFont val="IntelOne Display Regular"/>
        <family val="2"/>
      </rPr>
      <t>2</t>
    </r>
  </si>
  <si>
    <r>
      <t>22.6MB/mm</t>
    </r>
    <r>
      <rPr>
        <vertAlign val="superscript"/>
        <sz val="14"/>
        <color rgb="FFFF0000"/>
        <rFont val="IntelOne Display Regular"/>
        <family val="2"/>
      </rPr>
      <t>2</t>
    </r>
  </si>
  <si>
    <t>Temperature range support Tj</t>
  </si>
  <si>
    <t>105C</t>
  </si>
  <si>
    <t>SELF NOTES:</t>
  </si>
  <si>
    <t>45ns</t>
  </si>
  <si>
    <t>2- tRCD+tAA   -close page</t>
  </si>
  <si>
    <t>3- tAA Open page</t>
  </si>
  <si>
    <t>35ns</t>
  </si>
  <si>
    <t>33ns</t>
  </si>
  <si>
    <t>16ns</t>
  </si>
  <si>
    <t>1.25ns</t>
  </si>
  <si>
    <t>OLD  TABLE</t>
  </si>
  <si>
    <t>Gen2 ADM 256Mb Channel</t>
  </si>
  <si>
    <t>13TB/s</t>
  </si>
  <si>
    <t>7ns</t>
  </si>
  <si>
    <t>~0.8</t>
  </si>
  <si>
    <t>TEC</t>
  </si>
  <si>
    <t>110C</t>
  </si>
  <si>
    <t>6.7MB/mm2</t>
  </si>
  <si>
    <t>LLC DRAM (1bnm)</t>
  </si>
  <si>
    <t>BG/ch</t>
  </si>
  <si>
    <t>1.7-3.6</t>
  </si>
  <si>
    <t>18-20 ns</t>
  </si>
  <si>
    <t>819.2 GB/s</t>
  </si>
  <si>
    <t>BW/die</t>
  </si>
  <si>
    <t>25.6 GB/s</t>
  </si>
  <si>
    <t>1.6 Gbps</t>
  </si>
  <si>
    <t xml:space="preserve">pJ/bit </t>
  </si>
  <si>
    <t>128b</t>
  </si>
  <si>
    <t>tCCD</t>
  </si>
  <si>
    <t>N/A (TBD)</t>
  </si>
  <si>
    <t>Gen3 ADM</t>
  </si>
  <si>
    <t>VDDC/VDDQ/VPP/VDDQL</t>
  </si>
  <si>
    <t>1.1/1.1/1.8/0.6</t>
  </si>
  <si>
    <t>Page size</t>
  </si>
  <si>
    <t>2 KB</t>
  </si>
  <si>
    <t>Banks/BG</t>
  </si>
  <si>
    <t>Prefetch size</t>
  </si>
  <si>
    <t>tCK</t>
  </si>
  <si>
    <t>1.25 ns</t>
  </si>
  <si>
    <t>tRP</t>
  </si>
  <si>
    <t>12 ns</t>
  </si>
  <si>
    <t>30 ns</t>
  </si>
  <si>
    <t>Pad pitch</t>
  </si>
  <si>
    <t>36 x 36 um</t>
  </si>
  <si>
    <t>Device density</t>
  </si>
  <si>
    <t>8Gb</t>
  </si>
  <si>
    <r>
      <t>10.24MB/mm</t>
    </r>
    <r>
      <rPr>
        <vertAlign val="superscript"/>
        <sz val="14"/>
        <rFont val="IntelOne Display Regular"/>
        <family val="2"/>
      </rPr>
      <t>2</t>
    </r>
  </si>
  <si>
    <t>100 (1 GB)</t>
  </si>
  <si>
    <t>5 nCK</t>
  </si>
  <si>
    <t>Read latency</t>
  </si>
  <si>
    <t>Write latency</t>
  </si>
  <si>
    <t>10-12 nCK</t>
  </si>
  <si>
    <t>6 nCK</t>
  </si>
  <si>
    <t>tRCDRD</t>
  </si>
  <si>
    <t>tRCDWR</t>
  </si>
  <si>
    <t>9 ns</t>
  </si>
  <si>
    <t>tRAS</t>
  </si>
  <si>
    <t>18 ns</t>
  </si>
  <si>
    <t>11.5-13MB/mm2 depending on 0.5MB or 2MB block. 0.5MB, 11.5MB/mm2, will be used in L3 Cache</t>
  </si>
  <si>
    <t>~7ns at MB IP level</t>
  </si>
  <si>
    <t>0.25pJ/bit at MB IP level</t>
  </si>
  <si>
    <t>1.05V</t>
  </si>
  <si>
    <t>Each 0.5MB Can Read or Write 64B in 2cycles of 3GHz Clock every 4ns = 32TB/s/GB</t>
  </si>
  <si>
    <r>
      <t>5MB/mm</t>
    </r>
    <r>
      <rPr>
        <vertAlign val="superscript"/>
        <sz val="14"/>
        <rFont val="IntelOne Display Regular"/>
        <family val="2"/>
      </rPr>
      <t>2</t>
    </r>
  </si>
  <si>
    <t>10 TB/s</t>
  </si>
  <si>
    <t>12ns</t>
  </si>
  <si>
    <t>25 ns</t>
  </si>
  <si>
    <t>512 HBI pins per 1MB block</t>
  </si>
  <si>
    <t>1 KB</t>
  </si>
  <si>
    <t>2 x 2 um HBI pitch</t>
  </si>
  <si>
    <t>200 (1GB)</t>
  </si>
  <si>
    <t>&lt; 1 pJ/bit</t>
  </si>
  <si>
    <t>DRAM+Logic LLC (1xnm)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</si>
</sst>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3764"/>
      <name val="IntelOne Display Regular"/>
      <family val="2"/>
    </font>
    <font>
      <sz val="14"/>
      <color rgb="FF292929"/>
      <name val="IntelOne Display Regular"/>
      <family val="2"/>
    </font>
    <font>
      <sz val="14"/>
      <color rgb="FF292929"/>
      <name val="Wingdings"/>
      <charset val="2"/>
    </font>
    <font>
      <sz val="14"/>
      <color rgb="FF00B050"/>
      <name val="IntelOne Display Regular"/>
      <family val="2"/>
    </font>
    <font>
      <sz val="12"/>
      <color rgb="FF003764"/>
      <name val="IntelOne Display Regular"/>
      <family val="2"/>
    </font>
    <font>
      <b/>
      <vertAlign val="superscript"/>
      <sz val="12"/>
      <color rgb="FFFF0000"/>
      <name val="IntelOne Display Regular"/>
      <family val="2"/>
    </font>
    <font>
      <b/>
      <vertAlign val="superscript"/>
      <sz val="14"/>
      <color rgb="FFFF0000"/>
      <name val="IntelOne Display Regular"/>
      <family val="2"/>
    </font>
    <font>
      <sz val="14"/>
      <name val="IntelOne Display Regular"/>
      <family val="2"/>
    </font>
    <font>
      <sz val="14"/>
      <color rgb="FFFF0000"/>
      <name val="IntelOne Display Regular"/>
      <family val="2"/>
    </font>
    <font>
      <vertAlign val="superscript"/>
      <sz val="14"/>
      <color rgb="FF292929"/>
      <name val="IntelOne Display Regular"/>
      <family val="2"/>
    </font>
    <font>
      <b/>
      <sz val="14"/>
      <color rgb="FFFFFFFF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vertAlign val="superscript"/>
      <sz val="14"/>
      <color rgb="FFFF0000"/>
      <name val="IntelOne Display Regular"/>
      <family val="2"/>
    </font>
    <font>
      <sz val="14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vertAlign val="superscript"/>
      <sz val="14"/>
      <name val="IntelOne Display Regular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1D9A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3" fontId="0" fillId="0" borderId="0" xfId="0" applyNumberFormat="1"/>
    <xf numFmtId="0" fontId="10" fillId="7" borderId="2" xfId="0" applyFont="1" applyFill="1" applyBorder="1" applyAlignment="1">
      <alignment horizontal="center" vertical="center" wrapText="1"/>
    </xf>
    <xf numFmtId="164" fontId="10" fillId="7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65</xdr:row>
      <xdr:rowOff>22860</xdr:rowOff>
    </xdr:from>
    <xdr:ext cx="7744496" cy="4328479"/>
    <xdr:pic>
      <xdr:nvPicPr>
        <xdr:cNvPr id="4" name="Picture 3">
          <a:extLst>
            <a:ext uri="{FF2B5EF4-FFF2-40B4-BE49-F238E27FC236}">
              <a16:creationId xmlns:a16="http://schemas.microsoft.com/office/drawing/2014/main" id="{29924A7E-B7E8-4084-B913-B4F5B9574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10887710"/>
          <a:ext cx="7744496" cy="4328479"/>
        </a:xfrm>
        <a:prstGeom prst="rect">
          <a:avLst/>
        </a:prstGeom>
      </xdr:spPr>
    </xdr:pic>
    <xdr:clientData/>
  </xdr:oneCellAnchor>
  <xdr:oneCellAnchor>
    <xdr:from>
      <xdr:col>5</xdr:col>
      <xdr:colOff>313253</xdr:colOff>
      <xdr:row>70</xdr:row>
      <xdr:rowOff>172621</xdr:rowOff>
    </xdr:from>
    <xdr:ext cx="5643567" cy="3065477"/>
    <xdr:pic>
      <xdr:nvPicPr>
        <xdr:cNvPr id="5" name="Picture 4">
          <a:extLst>
            <a:ext uri="{FF2B5EF4-FFF2-40B4-BE49-F238E27FC236}">
              <a16:creationId xmlns:a16="http://schemas.microsoft.com/office/drawing/2014/main" id="{FFEFE2DE-FF69-4CA6-9166-D62E4C73F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0053" y="11958221"/>
          <a:ext cx="5643567" cy="3065477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91</xdr:row>
      <xdr:rowOff>0</xdr:rowOff>
    </xdr:from>
    <xdr:ext cx="11369584" cy="5863237"/>
    <xdr:pic>
      <xdr:nvPicPr>
        <xdr:cNvPr id="6" name="Picture 5">
          <a:extLst>
            <a:ext uri="{FF2B5EF4-FFF2-40B4-BE49-F238E27FC236}">
              <a16:creationId xmlns:a16="http://schemas.microsoft.com/office/drawing/2014/main" id="{E0B503A2-B944-4262-9198-678788D8C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5652750"/>
          <a:ext cx="11369584" cy="586323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8A2F-1FFA-42D4-88D1-97B0923DCCD0}">
  <dimension ref="A1:P46"/>
  <sheetViews>
    <sheetView tabSelected="1" zoomScale="80" zoomScaleNormal="80" workbookViewId="0">
      <selection activeCell="P7" sqref="P7"/>
    </sheetView>
  </sheetViews>
  <sheetFormatPr defaultRowHeight="14.4" outlineLevelRow="1" x14ac:dyDescent="0.3"/>
  <cols>
    <col min="2" max="2" width="47.5546875" customWidth="1"/>
    <col min="3" max="3" width="18.33203125" hidden="1" customWidth="1"/>
    <col min="4" max="4" width="18.33203125" customWidth="1"/>
    <col min="5" max="6" width="23.5546875" customWidth="1"/>
    <col min="7" max="7" width="16.6640625" customWidth="1"/>
    <col min="8" max="8" width="17.33203125" customWidth="1"/>
    <col min="9" max="9" width="18.6640625" customWidth="1"/>
    <col min="10" max="10" width="16.44140625" customWidth="1"/>
    <col min="11" max="11" width="18.6640625" customWidth="1"/>
    <col min="12" max="12" width="3.44140625" customWidth="1"/>
    <col min="19" max="19" width="13.44140625" bestFit="1" customWidth="1"/>
  </cols>
  <sheetData>
    <row r="1" spans="2:16" ht="15" thickBot="1" x14ac:dyDescent="0.35"/>
    <row r="2" spans="2:16" ht="36.6" thickBot="1" x14ac:dyDescent="0.35">
      <c r="B2" s="18" t="s">
        <v>68</v>
      </c>
      <c r="C2" s="14" t="s">
        <v>91</v>
      </c>
      <c r="D2" s="14" t="s">
        <v>110</v>
      </c>
      <c r="E2" s="14" t="s">
        <v>98</v>
      </c>
      <c r="F2" s="14" t="s">
        <v>152</v>
      </c>
      <c r="G2" s="17" t="s">
        <v>67</v>
      </c>
      <c r="H2" s="16" t="s">
        <v>66</v>
      </c>
      <c r="I2" s="15" t="s">
        <v>65</v>
      </c>
      <c r="J2" s="16" t="s">
        <v>63</v>
      </c>
      <c r="K2" s="15" t="s">
        <v>62</v>
      </c>
    </row>
    <row r="3" spans="2:16" ht="135" thickBot="1" x14ac:dyDescent="0.35">
      <c r="B3" s="4" t="s">
        <v>58</v>
      </c>
      <c r="C3" s="13" t="s">
        <v>97</v>
      </c>
      <c r="D3" s="13" t="s">
        <v>138</v>
      </c>
      <c r="E3" s="28" t="s">
        <v>126</v>
      </c>
      <c r="F3" s="28" t="s">
        <v>143</v>
      </c>
      <c r="G3" s="2" t="s">
        <v>57</v>
      </c>
      <c r="H3" s="23" t="s">
        <v>79</v>
      </c>
      <c r="I3" s="23" t="s">
        <v>78</v>
      </c>
      <c r="J3" s="23" t="s">
        <v>79</v>
      </c>
      <c r="K3" s="23" t="s">
        <v>78</v>
      </c>
    </row>
    <row r="4" spans="2:16" ht="19.8" thickBot="1" x14ac:dyDescent="0.35">
      <c r="B4" s="4" t="s">
        <v>124</v>
      </c>
      <c r="C4" s="13"/>
      <c r="D4" s="13"/>
      <c r="E4" s="28" t="s">
        <v>125</v>
      </c>
      <c r="F4" s="28" t="s">
        <v>125</v>
      </c>
      <c r="G4" s="2"/>
      <c r="H4" s="23"/>
      <c r="I4" s="23"/>
      <c r="J4" s="23"/>
      <c r="K4" s="23"/>
    </row>
    <row r="5" spans="2:16" ht="19.8" outlineLevel="1" thickBot="1" x14ac:dyDescent="0.35">
      <c r="B5" s="4" t="s">
        <v>52</v>
      </c>
      <c r="C5" s="27"/>
      <c r="D5" s="27"/>
      <c r="E5" s="2">
        <v>32</v>
      </c>
      <c r="F5" s="2"/>
      <c r="G5" s="2">
        <v>8</v>
      </c>
      <c r="H5" s="2">
        <v>16</v>
      </c>
      <c r="I5" s="13">
        <v>32</v>
      </c>
      <c r="J5" s="10">
        <v>4</v>
      </c>
      <c r="K5" s="2">
        <v>8</v>
      </c>
    </row>
    <row r="6" spans="2:16" ht="39" outlineLevel="1" thickBot="1" x14ac:dyDescent="0.35">
      <c r="B6" s="4" t="s">
        <v>51</v>
      </c>
      <c r="C6" s="27"/>
      <c r="D6" s="27"/>
      <c r="E6" s="2" t="s">
        <v>107</v>
      </c>
      <c r="F6" s="2"/>
      <c r="G6" s="2" t="s">
        <v>49</v>
      </c>
      <c r="H6" s="2" t="s">
        <v>48</v>
      </c>
      <c r="I6" s="2" t="s">
        <v>48</v>
      </c>
      <c r="J6" s="2" t="s">
        <v>48</v>
      </c>
      <c r="K6" s="2" t="s">
        <v>48</v>
      </c>
    </row>
    <row r="7" spans="2:16" ht="39" outlineLevel="1" thickBot="1" x14ac:dyDescent="0.35">
      <c r="B7" s="4" t="s">
        <v>47</v>
      </c>
      <c r="C7" s="27">
        <v>512</v>
      </c>
      <c r="D7" s="27"/>
      <c r="E7" s="2">
        <v>4096</v>
      </c>
      <c r="F7" s="2" t="s">
        <v>147</v>
      </c>
      <c r="G7" s="2" t="s">
        <v>44</v>
      </c>
      <c r="H7" s="2" t="s">
        <v>44</v>
      </c>
      <c r="I7" s="13" t="s">
        <v>45</v>
      </c>
      <c r="J7" s="2">
        <v>256</v>
      </c>
      <c r="K7" s="2">
        <v>512</v>
      </c>
    </row>
    <row r="8" spans="2:16" ht="19.8" outlineLevel="1" thickBot="1" x14ac:dyDescent="0.35">
      <c r="B8" s="4" t="s">
        <v>43</v>
      </c>
      <c r="C8" s="27"/>
      <c r="D8" s="27"/>
      <c r="E8" s="2" t="s">
        <v>105</v>
      </c>
      <c r="F8" s="2"/>
      <c r="G8" s="2" t="s">
        <v>42</v>
      </c>
      <c r="H8" s="2" t="s">
        <v>40</v>
      </c>
      <c r="I8" s="2" t="s">
        <v>40</v>
      </c>
      <c r="J8" s="2" t="s">
        <v>40</v>
      </c>
      <c r="K8" s="2" t="s">
        <v>40</v>
      </c>
    </row>
    <row r="9" spans="2:16" ht="19.8" outlineLevel="1" thickBot="1" x14ac:dyDescent="0.35">
      <c r="B9" s="4" t="s">
        <v>122</v>
      </c>
      <c r="C9" s="27"/>
      <c r="D9" s="27"/>
      <c r="E9" s="2" t="s">
        <v>123</v>
      </c>
      <c r="F9" s="2" t="s">
        <v>149</v>
      </c>
      <c r="G9" s="2"/>
      <c r="H9" s="2"/>
      <c r="I9" s="2"/>
      <c r="J9" s="2"/>
      <c r="K9" s="2"/>
    </row>
    <row r="10" spans="2:16" ht="19.8" outlineLevel="1" thickBot="1" x14ac:dyDescent="0.35">
      <c r="B10" s="4" t="s">
        <v>39</v>
      </c>
      <c r="C10" s="27"/>
      <c r="D10" s="27"/>
      <c r="E10" s="2">
        <v>4</v>
      </c>
      <c r="F10" s="2">
        <v>1</v>
      </c>
      <c r="G10" s="2">
        <v>4</v>
      </c>
      <c r="H10" s="2">
        <v>8</v>
      </c>
      <c r="I10" s="2">
        <v>8</v>
      </c>
      <c r="J10" s="2">
        <v>8</v>
      </c>
      <c r="K10" s="2">
        <v>8</v>
      </c>
      <c r="P10" s="19"/>
    </row>
    <row r="11" spans="2:16" ht="19.8" outlineLevel="1" thickBot="1" x14ac:dyDescent="0.35">
      <c r="B11" s="4" t="s">
        <v>38</v>
      </c>
      <c r="C11" s="27"/>
      <c r="D11" s="27"/>
      <c r="E11" s="2" t="s">
        <v>104</v>
      </c>
      <c r="F11" s="2"/>
      <c r="G11" s="2" t="s">
        <v>30</v>
      </c>
      <c r="H11" s="2" t="s">
        <v>37</v>
      </c>
      <c r="I11" s="2" t="s">
        <v>37</v>
      </c>
      <c r="J11" s="2" t="s">
        <v>37</v>
      </c>
      <c r="K11" s="2" t="s">
        <v>37</v>
      </c>
    </row>
    <row r="12" spans="2:16" ht="19.8" outlineLevel="1" thickBot="1" x14ac:dyDescent="0.35">
      <c r="B12" s="11" t="s">
        <v>103</v>
      </c>
      <c r="C12" s="10"/>
      <c r="D12" s="10"/>
      <c r="E12" s="2" t="s">
        <v>102</v>
      </c>
      <c r="F12" s="2" t="s">
        <v>144</v>
      </c>
      <c r="G12" s="2" t="s">
        <v>21</v>
      </c>
      <c r="H12" s="2" t="s">
        <v>21</v>
      </c>
      <c r="I12" s="2" t="s">
        <v>21</v>
      </c>
      <c r="J12" s="9" t="s">
        <v>28</v>
      </c>
      <c r="K12" s="9" t="s">
        <v>34</v>
      </c>
    </row>
    <row r="13" spans="2:16" ht="135" outlineLevel="1" thickBot="1" x14ac:dyDescent="0.35">
      <c r="B13" s="4" t="s">
        <v>33</v>
      </c>
      <c r="C13" s="5" t="s">
        <v>92</v>
      </c>
      <c r="D13" s="5" t="s">
        <v>142</v>
      </c>
      <c r="E13" s="10" t="s">
        <v>102</v>
      </c>
      <c r="F13" s="10" t="s">
        <v>144</v>
      </c>
      <c r="G13" s="2"/>
      <c r="H13" s="2"/>
      <c r="I13" s="2"/>
      <c r="J13" s="2"/>
      <c r="K13" s="2"/>
    </row>
    <row r="14" spans="2:16" ht="19.8" outlineLevel="1" thickBot="1" x14ac:dyDescent="0.35">
      <c r="B14" s="4" t="s">
        <v>31</v>
      </c>
      <c r="C14" s="27"/>
      <c r="D14" s="27"/>
      <c r="E14" s="10" t="s">
        <v>109</v>
      </c>
      <c r="F14" s="10" t="s">
        <v>109</v>
      </c>
      <c r="G14" s="2" t="s">
        <v>30</v>
      </c>
      <c r="H14" s="2" t="s">
        <v>29</v>
      </c>
      <c r="I14" s="2" t="s">
        <v>28</v>
      </c>
      <c r="J14" s="2" t="s">
        <v>29</v>
      </c>
      <c r="K14" s="2" t="s">
        <v>28</v>
      </c>
    </row>
    <row r="15" spans="2:16" ht="19.8" outlineLevel="1" thickBot="1" x14ac:dyDescent="0.35">
      <c r="B15" s="4" t="s">
        <v>27</v>
      </c>
      <c r="C15" s="27"/>
      <c r="D15" s="27"/>
      <c r="E15" s="10" t="s">
        <v>109</v>
      </c>
      <c r="F15" s="10" t="s">
        <v>109</v>
      </c>
      <c r="G15" s="6" t="s">
        <v>26</v>
      </c>
      <c r="H15" s="6" t="s">
        <v>25</v>
      </c>
      <c r="I15" s="6" t="s">
        <v>24</v>
      </c>
      <c r="J15" s="6" t="s">
        <v>25</v>
      </c>
      <c r="K15" s="6" t="s">
        <v>24</v>
      </c>
    </row>
    <row r="16" spans="2:16" ht="19.8" thickBot="1" x14ac:dyDescent="0.35">
      <c r="B16" s="4" t="s">
        <v>22</v>
      </c>
      <c r="C16" s="27"/>
      <c r="D16" s="27"/>
      <c r="E16" s="29" t="s">
        <v>127</v>
      </c>
      <c r="F16" s="10" t="s">
        <v>150</v>
      </c>
      <c r="G16" s="2" t="s">
        <v>21</v>
      </c>
      <c r="H16" s="2" t="s">
        <v>21</v>
      </c>
      <c r="I16" s="2" t="s">
        <v>21</v>
      </c>
      <c r="J16" s="24" t="e">
        <f>#REF!*2</f>
        <v>#REF!</v>
      </c>
      <c r="K16" s="24" t="e">
        <f>#REF!*2</f>
        <v>#REF!</v>
      </c>
    </row>
    <row r="17" spans="2:11" ht="39" outlineLevel="1" thickBot="1" x14ac:dyDescent="0.35">
      <c r="B17" s="7" t="s">
        <v>20</v>
      </c>
      <c r="C17" s="5" t="s">
        <v>93</v>
      </c>
      <c r="D17" s="5" t="s">
        <v>139</v>
      </c>
      <c r="E17" s="10" t="s">
        <v>101</v>
      </c>
      <c r="F17" s="10" t="s">
        <v>145</v>
      </c>
      <c r="G17" s="2" t="s">
        <v>8</v>
      </c>
      <c r="H17" s="2" t="s">
        <v>7</v>
      </c>
      <c r="I17" s="2" t="s">
        <v>7</v>
      </c>
      <c r="J17" s="2" t="s">
        <v>7</v>
      </c>
      <c r="K17" s="2" t="s">
        <v>7</v>
      </c>
    </row>
    <row r="18" spans="2:11" ht="39" outlineLevel="1" thickBot="1" x14ac:dyDescent="0.35">
      <c r="B18" s="4" t="s">
        <v>106</v>
      </c>
      <c r="C18" s="5" t="s">
        <v>94</v>
      </c>
      <c r="D18" s="5" t="s">
        <v>140</v>
      </c>
      <c r="E18" s="10" t="s">
        <v>100</v>
      </c>
      <c r="F18" s="10" t="s">
        <v>151</v>
      </c>
      <c r="G18" s="2">
        <v>5.2</v>
      </c>
      <c r="H18" s="2">
        <v>5</v>
      </c>
      <c r="I18" s="6" t="s">
        <v>13</v>
      </c>
      <c r="J18" s="2">
        <v>5</v>
      </c>
      <c r="K18" s="6" t="s">
        <v>13</v>
      </c>
    </row>
    <row r="19" spans="2:11" ht="19.8" outlineLevel="1" thickBot="1" x14ac:dyDescent="0.35">
      <c r="B19" s="4" t="s">
        <v>99</v>
      </c>
      <c r="C19" s="5"/>
      <c r="D19" s="5"/>
      <c r="E19" s="10">
        <v>2</v>
      </c>
      <c r="F19" s="10"/>
      <c r="G19" s="2"/>
      <c r="H19" s="2"/>
      <c r="I19" s="6"/>
      <c r="J19" s="2"/>
      <c r="K19" s="6"/>
    </row>
    <row r="20" spans="2:11" ht="19.8" outlineLevel="1" thickBot="1" x14ac:dyDescent="0.35">
      <c r="B20" s="4" t="s">
        <v>18</v>
      </c>
      <c r="C20" s="5">
        <v>128</v>
      </c>
      <c r="D20" s="5"/>
      <c r="E20" s="2">
        <v>16</v>
      </c>
      <c r="F20" s="2"/>
      <c r="G20" s="2" t="s">
        <v>17</v>
      </c>
      <c r="H20" s="3" t="s">
        <v>2</v>
      </c>
      <c r="I20" s="2" t="s">
        <v>17</v>
      </c>
      <c r="J20" s="2" t="s">
        <v>17</v>
      </c>
      <c r="K20" s="2" t="s">
        <v>17</v>
      </c>
    </row>
    <row r="21" spans="2:11" ht="19.8" outlineLevel="1" thickBot="1" x14ac:dyDescent="0.35">
      <c r="B21" s="4" t="s">
        <v>115</v>
      </c>
      <c r="C21" s="5"/>
      <c r="D21" s="5"/>
      <c r="E21" s="2">
        <v>8</v>
      </c>
      <c r="F21" s="2"/>
      <c r="G21" s="2"/>
      <c r="H21" s="3"/>
      <c r="I21" s="21"/>
      <c r="J21" s="21"/>
      <c r="K21" s="21"/>
    </row>
    <row r="22" spans="2:11" ht="19.8" outlineLevel="1" thickBot="1" x14ac:dyDescent="0.35">
      <c r="B22" s="4" t="s">
        <v>116</v>
      </c>
      <c r="C22" s="5"/>
      <c r="D22" s="5"/>
      <c r="E22" s="2" t="s">
        <v>50</v>
      </c>
      <c r="F22" s="2" t="s">
        <v>50</v>
      </c>
      <c r="G22" s="2"/>
      <c r="H22" s="3"/>
      <c r="I22" s="21"/>
      <c r="J22" s="21"/>
      <c r="K22" s="21"/>
    </row>
    <row r="23" spans="2:11" ht="19.8" outlineLevel="1" thickBot="1" x14ac:dyDescent="0.35">
      <c r="B23" s="4" t="s">
        <v>117</v>
      </c>
      <c r="C23" s="5"/>
      <c r="D23" s="5"/>
      <c r="E23" s="2" t="s">
        <v>118</v>
      </c>
      <c r="F23" s="2"/>
      <c r="G23" s="2"/>
      <c r="H23" s="3"/>
      <c r="I23" s="21"/>
      <c r="J23" s="21"/>
      <c r="K23" s="21"/>
    </row>
    <row r="24" spans="2:11" ht="19.8" outlineLevel="1" thickBot="1" x14ac:dyDescent="0.35">
      <c r="B24" s="4" t="s">
        <v>108</v>
      </c>
      <c r="C24" s="27"/>
      <c r="D24" s="27"/>
      <c r="E24" s="10" t="s">
        <v>128</v>
      </c>
      <c r="F24" s="10"/>
      <c r="G24" s="2" t="s">
        <v>89</v>
      </c>
      <c r="H24" s="2" t="s">
        <v>89</v>
      </c>
      <c r="I24" s="21" t="s">
        <v>89</v>
      </c>
      <c r="J24" s="21" t="s">
        <v>89</v>
      </c>
      <c r="K24" s="21" t="s">
        <v>89</v>
      </c>
    </row>
    <row r="25" spans="2:11" ht="19.8" outlineLevel="1" thickBot="1" x14ac:dyDescent="0.35">
      <c r="B25" s="4" t="s">
        <v>129</v>
      </c>
      <c r="C25" s="27"/>
      <c r="D25" s="27"/>
      <c r="E25" s="10" t="s">
        <v>131</v>
      </c>
      <c r="F25" s="10" t="s">
        <v>145</v>
      </c>
      <c r="G25" s="2"/>
      <c r="H25" s="2"/>
      <c r="I25" s="21"/>
      <c r="J25" s="21"/>
      <c r="K25" s="21"/>
    </row>
    <row r="26" spans="2:11" ht="19.8" outlineLevel="1" thickBot="1" x14ac:dyDescent="0.35">
      <c r="B26" s="4" t="s">
        <v>130</v>
      </c>
      <c r="C26" s="27"/>
      <c r="D26" s="27"/>
      <c r="E26" s="10" t="s">
        <v>132</v>
      </c>
      <c r="F26" s="10"/>
      <c r="G26" s="2"/>
      <c r="H26" s="2"/>
      <c r="I26" s="21"/>
      <c r="J26" s="21"/>
      <c r="K26" s="21"/>
    </row>
    <row r="27" spans="2:11" ht="19.8" outlineLevel="1" thickBot="1" x14ac:dyDescent="0.35">
      <c r="B27" s="7" t="s">
        <v>12</v>
      </c>
      <c r="C27" s="5" t="s">
        <v>93</v>
      </c>
      <c r="D27" s="5"/>
      <c r="E27" s="10"/>
      <c r="F27" s="10" t="s">
        <v>120</v>
      </c>
      <c r="G27" s="2" t="s">
        <v>87</v>
      </c>
      <c r="H27" s="2" t="s">
        <v>86</v>
      </c>
      <c r="I27" s="2" t="s">
        <v>86</v>
      </c>
      <c r="J27" s="2" t="s">
        <v>86</v>
      </c>
      <c r="K27" s="2" t="s">
        <v>86</v>
      </c>
    </row>
    <row r="28" spans="2:11" ht="19.8" outlineLevel="1" thickBot="1" x14ac:dyDescent="0.35">
      <c r="B28" s="7" t="s">
        <v>9</v>
      </c>
      <c r="C28" s="5" t="s">
        <v>93</v>
      </c>
      <c r="D28" s="5"/>
      <c r="E28" s="5"/>
      <c r="F28" s="10" t="s">
        <v>120</v>
      </c>
      <c r="G28" s="2" t="s">
        <v>88</v>
      </c>
      <c r="H28" s="2" t="s">
        <v>6</v>
      </c>
      <c r="I28" s="2" t="s">
        <v>6</v>
      </c>
      <c r="J28" s="2" t="s">
        <v>6</v>
      </c>
      <c r="K28" s="2" t="s">
        <v>6</v>
      </c>
    </row>
    <row r="29" spans="2:11" ht="19.8" outlineLevel="1" thickBot="1" x14ac:dyDescent="0.35">
      <c r="B29" s="4" t="s">
        <v>5</v>
      </c>
      <c r="C29" s="5">
        <v>12</v>
      </c>
      <c r="D29" s="5"/>
      <c r="E29" s="10" t="s">
        <v>121</v>
      </c>
      <c r="F29" s="10" t="s">
        <v>146</v>
      </c>
      <c r="G29" s="2" t="s">
        <v>83</v>
      </c>
      <c r="H29" s="2" t="s">
        <v>83</v>
      </c>
      <c r="I29" s="2" t="s">
        <v>83</v>
      </c>
      <c r="J29" s="2" t="s">
        <v>83</v>
      </c>
      <c r="K29" s="2" t="s">
        <v>83</v>
      </c>
    </row>
    <row r="30" spans="2:11" ht="19.8" outlineLevel="1" thickBot="1" x14ac:dyDescent="0.35">
      <c r="B30" s="4" t="s">
        <v>133</v>
      </c>
      <c r="C30" s="5"/>
      <c r="D30" s="5"/>
      <c r="E30" s="10" t="s">
        <v>120</v>
      </c>
      <c r="F30" s="10"/>
      <c r="G30" s="2"/>
      <c r="H30" s="2"/>
      <c r="I30" s="2"/>
      <c r="J30" s="2"/>
      <c r="K30" s="2"/>
    </row>
    <row r="31" spans="2:11" ht="19.8" outlineLevel="1" thickBot="1" x14ac:dyDescent="0.35">
      <c r="B31" s="4" t="s">
        <v>134</v>
      </c>
      <c r="C31" s="5"/>
      <c r="D31" s="5"/>
      <c r="E31" s="10" t="s">
        <v>135</v>
      </c>
      <c r="F31" s="10"/>
      <c r="G31" s="2"/>
      <c r="H31" s="2"/>
      <c r="I31" s="2"/>
      <c r="J31" s="2"/>
      <c r="K31" s="2"/>
    </row>
    <row r="32" spans="2:11" ht="19.8" outlineLevel="1" thickBot="1" x14ac:dyDescent="0.35">
      <c r="B32" s="4" t="s">
        <v>136</v>
      </c>
      <c r="C32" s="5"/>
      <c r="D32" s="5"/>
      <c r="E32" s="10" t="s">
        <v>137</v>
      </c>
      <c r="F32" s="10"/>
      <c r="G32" s="2"/>
      <c r="H32" s="2"/>
      <c r="I32" s="2"/>
      <c r="J32" s="2"/>
      <c r="K32" s="2"/>
    </row>
    <row r="33" spans="1:12" ht="19.8" outlineLevel="1" thickBot="1" x14ac:dyDescent="0.35">
      <c r="B33" s="4" t="s">
        <v>119</v>
      </c>
      <c r="C33" s="5"/>
      <c r="D33" s="5"/>
      <c r="E33" s="10" t="s">
        <v>120</v>
      </c>
      <c r="F33" s="10"/>
      <c r="G33" s="2"/>
      <c r="H33" s="2"/>
      <c r="I33" s="2"/>
      <c r="J33" s="2"/>
      <c r="K33" s="2"/>
    </row>
    <row r="34" spans="1:12" ht="19.8" outlineLevel="1" thickBot="1" x14ac:dyDescent="0.35">
      <c r="B34" s="4" t="s">
        <v>113</v>
      </c>
      <c r="C34" s="5"/>
      <c r="D34" s="5"/>
      <c r="E34" s="10" t="s">
        <v>114</v>
      </c>
      <c r="F34" s="10" t="s">
        <v>148</v>
      </c>
      <c r="G34" s="2"/>
      <c r="H34" s="2"/>
      <c r="I34" s="2"/>
      <c r="J34" s="2"/>
      <c r="K34" s="2"/>
    </row>
    <row r="35" spans="1:12" ht="19.8" outlineLevel="1" thickBot="1" x14ac:dyDescent="0.35">
      <c r="B35" s="4" t="s">
        <v>3</v>
      </c>
      <c r="C35" s="27" t="s">
        <v>95</v>
      </c>
      <c r="D35" s="27"/>
      <c r="E35" s="2" t="s">
        <v>13</v>
      </c>
      <c r="F35" s="2" t="s">
        <v>13</v>
      </c>
      <c r="G35" s="2" t="s">
        <v>1</v>
      </c>
      <c r="H35" s="2" t="s">
        <v>0</v>
      </c>
      <c r="I35" s="2" t="s">
        <v>0</v>
      </c>
      <c r="J35" s="2" t="s">
        <v>0</v>
      </c>
      <c r="K35" s="2" t="s">
        <v>0</v>
      </c>
    </row>
    <row r="36" spans="1:12" ht="19.2" outlineLevel="1" x14ac:dyDescent="0.3">
      <c r="B36" s="20" t="s">
        <v>111</v>
      </c>
      <c r="C36" s="20"/>
      <c r="D36" s="20" t="s">
        <v>141</v>
      </c>
      <c r="E36" s="21" t="s">
        <v>112</v>
      </c>
      <c r="F36" s="21" t="s">
        <v>13</v>
      </c>
      <c r="G36" s="21"/>
      <c r="H36" s="21"/>
      <c r="I36" s="21"/>
      <c r="J36" s="21"/>
      <c r="K36" s="21"/>
    </row>
    <row r="37" spans="1:12" ht="19.2" x14ac:dyDescent="0.35">
      <c r="B37" s="20" t="s">
        <v>80</v>
      </c>
      <c r="C37" s="20" t="s">
        <v>96</v>
      </c>
      <c r="D37" s="20" t="s">
        <v>96</v>
      </c>
      <c r="E37" s="25" t="s">
        <v>81</v>
      </c>
      <c r="F37" s="25" t="s">
        <v>81</v>
      </c>
      <c r="G37" s="25" t="s">
        <v>81</v>
      </c>
      <c r="H37" s="25" t="s">
        <v>81</v>
      </c>
      <c r="I37" s="25" t="s">
        <v>81</v>
      </c>
      <c r="J37" s="25" t="s">
        <v>81</v>
      </c>
      <c r="K37" s="25" t="s">
        <v>81</v>
      </c>
      <c r="L37" s="25"/>
    </row>
    <row r="38" spans="1:12" x14ac:dyDescent="0.3">
      <c r="G38" s="22"/>
      <c r="H38" s="22"/>
    </row>
    <row r="39" spans="1:12" x14ac:dyDescent="0.3">
      <c r="G39" s="22"/>
      <c r="H39" s="22"/>
      <c r="I39" s="22"/>
    </row>
    <row r="42" spans="1:12" x14ac:dyDescent="0.3">
      <c r="B42" t="s">
        <v>84</v>
      </c>
    </row>
    <row r="43" spans="1:12" x14ac:dyDescent="0.3">
      <c r="B43" t="s">
        <v>85</v>
      </c>
    </row>
    <row r="46" spans="1:12" x14ac:dyDescent="0.3">
      <c r="A46" t="s">
        <v>82</v>
      </c>
    </row>
  </sheetData>
  <phoneticPr fontId="19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8548D-6B87-4969-BA5D-8C0AA51452B6}">
  <dimension ref="B1:Q35"/>
  <sheetViews>
    <sheetView zoomScale="55" zoomScaleNormal="80" workbookViewId="0">
      <selection activeCell="C1" sqref="C1:C1048576"/>
    </sheetView>
  </sheetViews>
  <sheetFormatPr defaultRowHeight="14.4" x14ac:dyDescent="0.3"/>
  <cols>
    <col min="2" max="2" width="24.6640625" customWidth="1"/>
    <col min="3" max="3" width="3" customWidth="1"/>
    <col min="4" max="4" width="16.6640625" customWidth="1"/>
    <col min="5" max="5" width="17.33203125" customWidth="1"/>
    <col min="6" max="7" width="16.33203125" customWidth="1"/>
    <col min="8" max="8" width="16.44140625" customWidth="1"/>
    <col min="9" max="9" width="18.6640625" customWidth="1"/>
    <col min="10" max="10" width="20.33203125" customWidth="1"/>
    <col min="11" max="11" width="3.44140625" customWidth="1"/>
    <col min="12" max="12" width="17.6640625" customWidth="1"/>
    <col min="13" max="13" width="15.5546875" customWidth="1"/>
  </cols>
  <sheetData>
    <row r="1" spans="2:17" ht="15" thickBot="1" x14ac:dyDescent="0.35"/>
    <row r="2" spans="2:17" ht="54.6" thickBot="1" x14ac:dyDescent="0.35">
      <c r="B2" s="18" t="s">
        <v>68</v>
      </c>
      <c r="C2" s="14"/>
      <c r="D2" s="17" t="s">
        <v>67</v>
      </c>
      <c r="E2" s="16" t="s">
        <v>66</v>
      </c>
      <c r="F2" s="15" t="s">
        <v>65</v>
      </c>
      <c r="G2" s="15" t="s">
        <v>64</v>
      </c>
      <c r="H2" s="16" t="s">
        <v>63</v>
      </c>
      <c r="I2" s="15" t="s">
        <v>62</v>
      </c>
      <c r="J2" s="15" t="s">
        <v>61</v>
      </c>
      <c r="L2" s="14" t="s">
        <v>60</v>
      </c>
      <c r="M2" s="14" t="s">
        <v>59</v>
      </c>
    </row>
    <row r="3" spans="2:17" ht="40.200000000000003" thickBot="1" x14ac:dyDescent="0.35">
      <c r="B3" s="4" t="s">
        <v>58</v>
      </c>
      <c r="C3" s="5"/>
      <c r="D3" s="2" t="s">
        <v>57</v>
      </c>
      <c r="E3" s="2" t="s">
        <v>56</v>
      </c>
      <c r="F3" s="2" t="s">
        <v>55</v>
      </c>
      <c r="G3" s="2" t="s">
        <v>55</v>
      </c>
      <c r="H3" s="2" t="s">
        <v>56</v>
      </c>
      <c r="I3" s="2" t="s">
        <v>55</v>
      </c>
      <c r="J3" s="2" t="s">
        <v>55</v>
      </c>
      <c r="L3" s="2" t="s">
        <v>54</v>
      </c>
      <c r="M3" s="2" t="s">
        <v>53</v>
      </c>
    </row>
    <row r="4" spans="2:17" ht="19.8" thickBot="1" x14ac:dyDescent="0.35">
      <c r="B4" s="4" t="s">
        <v>52</v>
      </c>
      <c r="C4" s="3"/>
      <c r="D4" s="2">
        <v>8</v>
      </c>
      <c r="E4" s="2">
        <v>16</v>
      </c>
      <c r="F4" s="13">
        <v>32</v>
      </c>
      <c r="G4" s="13">
        <v>32</v>
      </c>
      <c r="H4" s="10">
        <v>4</v>
      </c>
      <c r="I4" s="2">
        <v>8</v>
      </c>
      <c r="J4" s="6">
        <v>8</v>
      </c>
      <c r="L4" s="6">
        <v>32</v>
      </c>
      <c r="M4" s="6">
        <v>16</v>
      </c>
    </row>
    <row r="5" spans="2:17" ht="39" thickBot="1" x14ac:dyDescent="0.35">
      <c r="B5" s="4" t="s">
        <v>51</v>
      </c>
      <c r="C5" s="3"/>
      <c r="D5" s="2" t="s">
        <v>49</v>
      </c>
      <c r="E5" s="2" t="s">
        <v>48</v>
      </c>
      <c r="F5" s="2" t="s">
        <v>48</v>
      </c>
      <c r="G5" s="2" t="s">
        <v>48</v>
      </c>
      <c r="H5" s="2" t="s">
        <v>48</v>
      </c>
      <c r="I5" s="2" t="s">
        <v>48</v>
      </c>
      <c r="J5" s="12">
        <v>128</v>
      </c>
      <c r="L5" s="6">
        <v>64</v>
      </c>
      <c r="M5" s="6">
        <v>32</v>
      </c>
    </row>
    <row r="6" spans="2:17" ht="19.8" thickBot="1" x14ac:dyDescent="0.35">
      <c r="B6" s="4" t="s">
        <v>47</v>
      </c>
      <c r="C6" s="3"/>
      <c r="D6" s="2" t="s">
        <v>44</v>
      </c>
      <c r="E6" s="2" t="s">
        <v>44</v>
      </c>
      <c r="F6" s="13" t="s">
        <v>45</v>
      </c>
      <c r="G6" s="13" t="s">
        <v>46</v>
      </c>
      <c r="H6" s="2">
        <v>256</v>
      </c>
      <c r="I6" s="2">
        <v>512</v>
      </c>
      <c r="J6" s="12" t="s">
        <v>44</v>
      </c>
      <c r="L6" s="2" t="s">
        <v>45</v>
      </c>
      <c r="M6" s="2" t="s">
        <v>44</v>
      </c>
    </row>
    <row r="7" spans="2:17" ht="19.8" thickBot="1" x14ac:dyDescent="0.35">
      <c r="B7" s="4" t="s">
        <v>43</v>
      </c>
      <c r="C7" s="3"/>
      <c r="D7" s="2" t="s">
        <v>42</v>
      </c>
      <c r="E7" s="2" t="s">
        <v>40</v>
      </c>
      <c r="F7" s="2" t="s">
        <v>40</v>
      </c>
      <c r="G7" s="13" t="s">
        <v>41</v>
      </c>
      <c r="H7" s="2" t="s">
        <v>40</v>
      </c>
      <c r="I7" s="2" t="s">
        <v>40</v>
      </c>
      <c r="J7" s="12" t="s">
        <v>41</v>
      </c>
      <c r="L7" s="2" t="s">
        <v>40</v>
      </c>
      <c r="M7" s="2" t="s">
        <v>40</v>
      </c>
    </row>
    <row r="8" spans="2:17" ht="19.8" thickBot="1" x14ac:dyDescent="0.35">
      <c r="B8" s="4" t="s">
        <v>39</v>
      </c>
      <c r="C8" s="2"/>
      <c r="D8" s="2">
        <v>4</v>
      </c>
      <c r="E8" s="2">
        <v>8</v>
      </c>
      <c r="F8" s="2">
        <v>8</v>
      </c>
      <c r="G8" s="13">
        <v>4</v>
      </c>
      <c r="H8" s="2">
        <v>8</v>
      </c>
      <c r="I8" s="2">
        <v>8</v>
      </c>
      <c r="J8" s="12">
        <v>4</v>
      </c>
      <c r="L8" s="6">
        <v>8</v>
      </c>
      <c r="M8" s="6">
        <v>8</v>
      </c>
      <c r="Q8" s="19"/>
    </row>
    <row r="9" spans="2:17" ht="19.8" thickBot="1" x14ac:dyDescent="0.35">
      <c r="B9" s="4" t="s">
        <v>38</v>
      </c>
      <c r="C9" s="3"/>
      <c r="D9" s="2" t="s">
        <v>30</v>
      </c>
      <c r="E9" s="2" t="s">
        <v>37</v>
      </c>
      <c r="F9" s="2" t="s">
        <v>37</v>
      </c>
      <c r="G9" s="2" t="s">
        <v>37</v>
      </c>
      <c r="H9" s="2" t="s">
        <v>37</v>
      </c>
      <c r="I9" s="2" t="s">
        <v>37</v>
      </c>
      <c r="J9" s="2" t="s">
        <v>37</v>
      </c>
      <c r="L9" s="2" t="s">
        <v>37</v>
      </c>
      <c r="M9" s="2" t="s">
        <v>36</v>
      </c>
      <c r="Q9" t="s">
        <v>72</v>
      </c>
    </row>
    <row r="10" spans="2:17" ht="19.8" thickBot="1" x14ac:dyDescent="0.35">
      <c r="B10" s="11" t="s">
        <v>35</v>
      </c>
      <c r="C10" s="3"/>
      <c r="D10" s="2" t="s">
        <v>21</v>
      </c>
      <c r="E10" s="2" t="s">
        <v>21</v>
      </c>
      <c r="F10" s="2" t="s">
        <v>21</v>
      </c>
      <c r="G10" s="2" t="s">
        <v>21</v>
      </c>
      <c r="H10" s="9" t="s">
        <v>28</v>
      </c>
      <c r="I10" s="9" t="s">
        <v>34</v>
      </c>
      <c r="J10" s="9" t="s">
        <v>34</v>
      </c>
      <c r="L10" s="6" t="s">
        <v>23</v>
      </c>
      <c r="M10" s="6" t="s">
        <v>32</v>
      </c>
    </row>
    <row r="11" spans="2:17" ht="19.8" thickBot="1" x14ac:dyDescent="0.35">
      <c r="B11" s="4" t="s">
        <v>33</v>
      </c>
      <c r="C11" s="3"/>
      <c r="D11" s="2"/>
      <c r="E11" s="2"/>
      <c r="F11" s="2"/>
      <c r="G11" s="2"/>
      <c r="H11" s="2"/>
      <c r="I11" s="2"/>
      <c r="J11" s="6"/>
      <c r="L11" s="2"/>
      <c r="M11" s="6" t="s">
        <v>32</v>
      </c>
      <c r="Q11" t="s">
        <v>73</v>
      </c>
    </row>
    <row r="12" spans="2:17" ht="19.8" thickBot="1" x14ac:dyDescent="0.35">
      <c r="B12" s="4" t="s">
        <v>31</v>
      </c>
      <c r="C12" s="3"/>
      <c r="D12" s="2" t="s">
        <v>30</v>
      </c>
      <c r="E12" s="2" t="s">
        <v>29</v>
      </c>
      <c r="F12" s="2" t="s">
        <v>28</v>
      </c>
      <c r="G12" s="2" t="s">
        <v>28</v>
      </c>
      <c r="H12" s="2" t="s">
        <v>29</v>
      </c>
      <c r="I12" s="2" t="s">
        <v>28</v>
      </c>
      <c r="J12" s="2" t="s">
        <v>28</v>
      </c>
      <c r="L12" s="6" t="s">
        <v>23</v>
      </c>
      <c r="M12" s="6" t="s">
        <v>23</v>
      </c>
    </row>
    <row r="13" spans="2:17" ht="19.8" thickBot="1" x14ac:dyDescent="0.35">
      <c r="B13" s="4" t="s">
        <v>27</v>
      </c>
      <c r="C13" s="8"/>
      <c r="D13" s="6" t="s">
        <v>26</v>
      </c>
      <c r="E13" s="6" t="s">
        <v>25</v>
      </c>
      <c r="F13" s="6" t="s">
        <v>24</v>
      </c>
      <c r="G13" s="6" t="s">
        <v>24</v>
      </c>
      <c r="H13" s="6" t="s">
        <v>25</v>
      </c>
      <c r="I13" s="6" t="s">
        <v>24</v>
      </c>
      <c r="J13" s="6" t="s">
        <v>24</v>
      </c>
      <c r="L13" s="6" t="s">
        <v>23</v>
      </c>
      <c r="M13" s="6" t="s">
        <v>23</v>
      </c>
    </row>
    <row r="14" spans="2:17" ht="39" thickBot="1" x14ac:dyDescent="0.35">
      <c r="B14" s="4" t="s">
        <v>22</v>
      </c>
      <c r="C14" s="3"/>
      <c r="D14" s="2" t="s">
        <v>21</v>
      </c>
      <c r="E14" s="2" t="s">
        <v>21</v>
      </c>
      <c r="F14" s="2" t="s">
        <v>21</v>
      </c>
      <c r="G14" s="2" t="s">
        <v>21</v>
      </c>
      <c r="H14" s="10">
        <v>110</v>
      </c>
      <c r="I14" s="10">
        <v>110</v>
      </c>
      <c r="J14" s="10">
        <v>110</v>
      </c>
      <c r="L14" s="10">
        <v>147</v>
      </c>
      <c r="M14" s="9">
        <v>99</v>
      </c>
    </row>
    <row r="15" spans="2:17" ht="19.8" thickBot="1" x14ac:dyDescent="0.35">
      <c r="B15" s="7" t="s">
        <v>20</v>
      </c>
      <c r="C15" s="3"/>
      <c r="D15" s="2" t="s">
        <v>8</v>
      </c>
      <c r="E15" s="2" t="s">
        <v>7</v>
      </c>
      <c r="F15" s="2" t="s">
        <v>7</v>
      </c>
      <c r="G15" s="2" t="s">
        <v>7</v>
      </c>
      <c r="H15" s="2" t="s">
        <v>7</v>
      </c>
      <c r="I15" s="2" t="s">
        <v>7</v>
      </c>
      <c r="J15" s="2" t="s">
        <v>7</v>
      </c>
      <c r="L15" s="2" t="s">
        <v>6</v>
      </c>
      <c r="M15" s="2" t="s">
        <v>6</v>
      </c>
    </row>
    <row r="16" spans="2:17" ht="19.8" thickBot="1" x14ac:dyDescent="0.35">
      <c r="B16" s="4" t="s">
        <v>19</v>
      </c>
      <c r="C16" s="3"/>
      <c r="D16" s="2">
        <v>5.2</v>
      </c>
      <c r="E16" s="2">
        <v>5</v>
      </c>
      <c r="F16" s="6" t="s">
        <v>13</v>
      </c>
      <c r="G16" s="6" t="s">
        <v>13</v>
      </c>
      <c r="H16" s="3"/>
      <c r="I16" s="3"/>
      <c r="J16" s="8"/>
      <c r="L16" s="2">
        <v>3</v>
      </c>
      <c r="M16" s="2">
        <v>3</v>
      </c>
    </row>
    <row r="17" spans="2:13" ht="19.8" thickBot="1" x14ac:dyDescent="0.35">
      <c r="B17" s="4" t="s">
        <v>18</v>
      </c>
      <c r="C17" s="3"/>
      <c r="D17" s="2" t="s">
        <v>17</v>
      </c>
      <c r="E17" s="3" t="s">
        <v>2</v>
      </c>
      <c r="F17" s="2" t="s">
        <v>17</v>
      </c>
      <c r="G17" s="2" t="s">
        <v>17</v>
      </c>
    </row>
    <row r="18" spans="2:13" ht="19.8" thickBot="1" x14ac:dyDescent="0.35">
      <c r="B18" s="4" t="s">
        <v>16</v>
      </c>
      <c r="C18" s="3"/>
      <c r="D18" s="2" t="s">
        <v>15</v>
      </c>
      <c r="E18" s="2" t="s">
        <v>15</v>
      </c>
    </row>
    <row r="19" spans="2:13" ht="21" thickBot="1" x14ac:dyDescent="0.35">
      <c r="B19" s="4" t="s">
        <v>14</v>
      </c>
      <c r="C19" s="3"/>
      <c r="D19" s="2">
        <v>5.2</v>
      </c>
      <c r="E19" s="2" t="s">
        <v>13</v>
      </c>
      <c r="L19" s="2">
        <v>3</v>
      </c>
      <c r="M19" s="2">
        <v>3</v>
      </c>
    </row>
    <row r="20" spans="2:13" ht="19.8" thickBot="1" x14ac:dyDescent="0.35">
      <c r="B20" s="7" t="s">
        <v>12</v>
      </c>
      <c r="C20" s="3"/>
      <c r="D20" s="2" t="s">
        <v>11</v>
      </c>
      <c r="E20" s="2" t="s">
        <v>10</v>
      </c>
    </row>
    <row r="21" spans="2:13" ht="19.8" thickBot="1" x14ac:dyDescent="0.35">
      <c r="B21" s="7" t="s">
        <v>9</v>
      </c>
      <c r="C21" s="3"/>
      <c r="D21" s="2" t="s">
        <v>8</v>
      </c>
      <c r="E21" s="2" t="s">
        <v>7</v>
      </c>
      <c r="F21" s="2" t="s">
        <v>7</v>
      </c>
      <c r="G21" s="2" t="s">
        <v>7</v>
      </c>
      <c r="H21" s="2" t="s">
        <v>7</v>
      </c>
      <c r="I21" s="2" t="s">
        <v>7</v>
      </c>
      <c r="J21" s="6"/>
      <c r="L21" s="2" t="s">
        <v>6</v>
      </c>
      <c r="M21" s="2" t="s">
        <v>6</v>
      </c>
    </row>
    <row r="22" spans="2:13" ht="19.8" thickBot="1" x14ac:dyDescent="0.35">
      <c r="B22" s="4" t="s">
        <v>5</v>
      </c>
      <c r="C22" s="3"/>
      <c r="D22" s="2" t="s">
        <v>4</v>
      </c>
      <c r="E22" s="2" t="s">
        <v>4</v>
      </c>
    </row>
    <row r="23" spans="2:13" ht="19.8" thickBot="1" x14ac:dyDescent="0.35">
      <c r="B23" s="4" t="s">
        <v>3</v>
      </c>
      <c r="C23" s="3"/>
      <c r="D23" s="2" t="s">
        <v>1</v>
      </c>
      <c r="E23" s="2" t="s">
        <v>0</v>
      </c>
    </row>
    <row r="24" spans="2:13" ht="19.2" x14ac:dyDescent="0.3">
      <c r="B24" s="1" t="s">
        <v>74</v>
      </c>
    </row>
    <row r="25" spans="2:13" ht="19.2" x14ac:dyDescent="0.3">
      <c r="B25" s="1" t="s">
        <v>70</v>
      </c>
    </row>
    <row r="26" spans="2:13" ht="19.2" x14ac:dyDescent="0.3">
      <c r="B26" s="1" t="s">
        <v>71</v>
      </c>
    </row>
    <row r="27" spans="2:13" ht="38.4" x14ac:dyDescent="0.3">
      <c r="B27" s="1" t="s">
        <v>69</v>
      </c>
    </row>
    <row r="28" spans="2:13" ht="19.2" x14ac:dyDescent="0.3">
      <c r="B28" s="1" t="s">
        <v>75</v>
      </c>
    </row>
    <row r="29" spans="2:13" ht="19.2" x14ac:dyDescent="0.3">
      <c r="B29" s="20" t="s">
        <v>76</v>
      </c>
    </row>
    <row r="30" spans="2:13" ht="38.4" x14ac:dyDescent="0.3">
      <c r="B30" s="20" t="s">
        <v>77</v>
      </c>
    </row>
    <row r="31" spans="2:13" ht="19.2" x14ac:dyDescent="0.3">
      <c r="B31" s="20"/>
    </row>
    <row r="32" spans="2:13" ht="19.2" x14ac:dyDescent="0.3">
      <c r="B32" s="20"/>
    </row>
    <row r="35" spans="2:2" ht="21" x14ac:dyDescent="0.4">
      <c r="B35" s="26" t="s">
        <v>90</v>
      </c>
    </row>
  </sheetData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552158F8185D44A8848B98AEA319AF" ma:contentTypeVersion="13" ma:contentTypeDescription="Create a new document." ma:contentTypeScope="" ma:versionID="42bcc66456c2bebbb61e6136b027c116">
  <xsd:schema xmlns:xsd="http://www.w3.org/2001/XMLSchema" xmlns:xs="http://www.w3.org/2001/XMLSchema" xmlns:p="http://schemas.microsoft.com/office/2006/metadata/properties" xmlns:ns3="a915fe38-2618-47b6-8303-829fb71466d5" xmlns:ns4="23d77754-4ccc-4c57-9291-cab09e81894a" targetNamespace="http://schemas.microsoft.com/office/2006/metadata/properties" ma:root="true" ma:fieldsID="d6b72e254de0a090a78a7f0eb50d8ba7" ns3:_="" ns4:_="">
    <xsd:import namespace="a915fe38-2618-47b6-8303-829fb71466d5"/>
    <xsd:import namespace="23d77754-4ccc-4c57-9291-cab09e818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5fe38-2618-47b6-8303-829fb7146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7754-4ccc-4c57-9291-cab09e818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21C636-739D-4353-8FFE-9136A34E6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5fe38-2618-47b6-8303-829fb71466d5"/>
    <ds:schemaRef ds:uri="23d77754-4ccc-4c57-9291-cab09e818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FA49BA-C4F7-4AD5-8769-484241E760A5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a915fe38-2618-47b6-8303-829fb71466d5"/>
    <ds:schemaRef ds:uri="http://purl.org/dc/elements/1.1/"/>
    <ds:schemaRef ds:uri="http://schemas.microsoft.com/office/2006/metadata/properties"/>
    <ds:schemaRef ds:uri="23d77754-4ccc-4c57-9291-cab09e81894a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9D58A92-98EA-4716-B43E-FFE0263623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estimates</vt:lpstr>
      <vt:lpstr>Comp_table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Bains, Kuljit S</dc:creator>
  <cp:lastModifiedBy>Bains, Kuljit S</cp:lastModifiedBy>
  <dcterms:created xsi:type="dcterms:W3CDTF">2022-01-13T07:20:00Z</dcterms:created>
  <dcterms:modified xsi:type="dcterms:W3CDTF">2023-02-06T07:13:07Z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0x010100F2552158F8185D44A8848B98AEA319AF</vt:lpwstr>
  </property>
</Properties>
</file>