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fqat2\OneDrive - Intel Corporation\Documents\Collateral team structure\"/>
    </mc:Choice>
  </mc:AlternateContent>
  <xr:revisionPtr revIDLastSave="0" documentId="8_{C10FC981-350D-4B20-BCD8-55A7953CA3AA}" xr6:coauthVersionLast="45" xr6:coauthVersionMax="45" xr10:uidLastSave="{00000000-0000-0000-0000-000000000000}"/>
  <bookViews>
    <workbookView xWindow="-110" yWindow="-110" windowWidth="19420" windowHeight="10420" activeTab="1" xr2:uid="{7E69B67F-A7CD-4583-AB3B-495624C347C5}"/>
  </bookViews>
  <sheets>
    <sheet name="Master Sheet" sheetId="1" r:id="rId1"/>
    <sheet name="Current Org" sheetId="3" r:id="rId2"/>
  </sheets>
  <definedNames>
    <definedName name="_xlnm._FilterDatabase" localSheetId="0" hidden="1">'Master Sheet'!$A$1:$R$55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3" l="1"/>
  <c r="K11" i="3"/>
  <c r="J91" i="1" l="1"/>
  <c r="J98" i="1"/>
  <c r="I98" i="1"/>
  <c r="I91" i="1" l="1"/>
  <c r="J74" i="1"/>
  <c r="I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sahmed2</author>
  </authors>
  <commentList>
    <comment ref="J74" authorId="0" shapeId="0" xr:uid="{75F9A370-C211-4DC0-BD07-64D8732DA076}">
      <text>
        <r>
          <rPr>
            <b/>
            <sz val="9"/>
            <color indexed="81"/>
            <rFont val="Tahoma"/>
            <family val="2"/>
          </rPr>
          <t>sahmed2:</t>
        </r>
        <r>
          <rPr>
            <sz val="9"/>
            <color indexed="81"/>
            <rFont val="Tahoma"/>
            <family val="2"/>
          </rPr>
          <t xml:space="preserve">
+2 open reqs</t>
        </r>
      </text>
    </comment>
    <comment ref="J98" authorId="0" shapeId="0" xr:uid="{1EA25052-AD8F-4357-9CB6-04EB662C5A2B}">
      <text>
        <r>
          <rPr>
            <b/>
            <sz val="9"/>
            <color indexed="81"/>
            <rFont val="Tahoma"/>
            <family val="2"/>
          </rPr>
          <t>sahmed2:</t>
        </r>
        <r>
          <rPr>
            <sz val="9"/>
            <color indexed="81"/>
            <rFont val="Tahoma"/>
            <family val="2"/>
          </rPr>
          <t xml:space="preserve">
+2 open reqs</t>
        </r>
      </text>
    </comment>
  </commentList>
</comments>
</file>

<file path=xl/sharedStrings.xml><?xml version="1.0" encoding="utf-8"?>
<sst xmlns="http://schemas.openxmlformats.org/spreadsheetml/2006/main" count="893" uniqueCount="315">
  <si>
    <t>#</t>
  </si>
  <si>
    <t>Serialized ID</t>
  </si>
  <si>
    <t xml:space="preserve">Employee part of new census? </t>
  </si>
  <si>
    <t>Employee Name</t>
  </si>
  <si>
    <t>Indicate if Entity (AG) is tentative and will be updated by Sign &amp; Announce</t>
  </si>
  <si>
    <t>Business Title</t>
  </si>
  <si>
    <t>Grade</t>
  </si>
  <si>
    <t>Continous Service Date</t>
  </si>
  <si>
    <t>Site</t>
  </si>
  <si>
    <t>Manager Name</t>
  </si>
  <si>
    <t>Supervisory Org Name</t>
  </si>
  <si>
    <t>Superv Org Level 06 Name</t>
  </si>
  <si>
    <t>Superv Org Level 07 Name</t>
  </si>
  <si>
    <t>SN6056</t>
  </si>
  <si>
    <t>Abhishek Asthana</t>
  </si>
  <si>
    <t>OpCo</t>
  </si>
  <si>
    <t>Tentative</t>
  </si>
  <si>
    <t>Component Design Engineer</t>
  </si>
  <si>
    <t>Santa Clara</t>
  </si>
  <si>
    <t>Deepak Thimmegowda</t>
  </si>
  <si>
    <t>DR Generator Group</t>
  </si>
  <si>
    <t>SN5603</t>
  </si>
  <si>
    <t>ABHISHEKH PAI</t>
  </si>
  <si>
    <t>Optane</t>
  </si>
  <si>
    <t>TD Mod &amp; Integr Yield Eng</t>
  </si>
  <si>
    <t>SN2589</t>
  </si>
  <si>
    <t>Pracheetee Joag</t>
  </si>
  <si>
    <t>NVM Device Integ &amp; Yield Eng</t>
  </si>
  <si>
    <t>Divesh Kapoor</t>
  </si>
  <si>
    <t>NSG TD Device Prod Integration</t>
  </si>
  <si>
    <t>SN2762</t>
  </si>
  <si>
    <t>Christopher Chen</t>
  </si>
  <si>
    <t>SN6409</t>
  </si>
  <si>
    <t>Xin Wang</t>
  </si>
  <si>
    <t>SN5886</t>
  </si>
  <si>
    <t>Cheryl Fang</t>
  </si>
  <si>
    <t>SN0175</t>
  </si>
  <si>
    <t>Dan Elliott</t>
  </si>
  <si>
    <t>Folsom</t>
  </si>
  <si>
    <t>SN6138</t>
  </si>
  <si>
    <t>Dong Ji</t>
  </si>
  <si>
    <t>SN5722</t>
  </si>
  <si>
    <t>Jingyu Wang</t>
  </si>
  <si>
    <t>SN5031</t>
  </si>
  <si>
    <t>Kathy Chen</t>
  </si>
  <si>
    <t>SN5082</t>
  </si>
  <si>
    <t>Md Rezaul Karim Nishat</t>
  </si>
  <si>
    <t>SN0002</t>
  </si>
  <si>
    <t>Michelle Sweet</t>
  </si>
  <si>
    <t>SN5433</t>
  </si>
  <si>
    <t>Mohamed Ismail</t>
  </si>
  <si>
    <t>SN2402</t>
  </si>
  <si>
    <t>Pavan Bashaboina</t>
  </si>
  <si>
    <t>SN5542</t>
  </si>
  <si>
    <t>Priyanka Inani</t>
  </si>
  <si>
    <t>SN5552</t>
  </si>
  <si>
    <t>Tuhin Guha Neogi</t>
  </si>
  <si>
    <t>Albuquerque</t>
  </si>
  <si>
    <t>SN3458</t>
  </si>
  <si>
    <t>YATHIN UDAYA SHANKAR PISSAY</t>
  </si>
  <si>
    <t>SN6151</t>
  </si>
  <si>
    <t>Ahmed Reza</t>
  </si>
  <si>
    <t>Shafqat Ahmed</t>
  </si>
  <si>
    <t>NVM COLLATERAL DEVELOPMENT</t>
  </si>
  <si>
    <t>SN1913</t>
  </si>
  <si>
    <t>Ananth Kaushik</t>
  </si>
  <si>
    <t>SN0080</t>
  </si>
  <si>
    <t>Anne Mack</t>
  </si>
  <si>
    <t>SN6333</t>
  </si>
  <si>
    <t>Baofu Zhu</t>
  </si>
  <si>
    <t>Hillsboro</t>
  </si>
  <si>
    <t>SN0377</t>
  </si>
  <si>
    <t>CHUAN LIN</t>
  </si>
  <si>
    <t>SN2577</t>
  </si>
  <si>
    <t>Principal Engineer</t>
  </si>
  <si>
    <t>SN0704</t>
  </si>
  <si>
    <t>Dipanjan Basu</t>
  </si>
  <si>
    <t>SN2422</t>
  </si>
  <si>
    <t>SN5895</t>
  </si>
  <si>
    <t>Guangyu Huang</t>
  </si>
  <si>
    <t>SN0008</t>
  </si>
  <si>
    <t>Jan Smudski</t>
  </si>
  <si>
    <t>SN2222</t>
  </si>
  <si>
    <t>Kalavathi Subramaniam</t>
  </si>
  <si>
    <t>SN0164</t>
  </si>
  <si>
    <t>Khaled Hasnat</t>
  </si>
  <si>
    <t>SN0567</t>
  </si>
  <si>
    <t>Luo Yuan</t>
  </si>
  <si>
    <t>SN0482</t>
  </si>
  <si>
    <t>Mike Pak</t>
  </si>
  <si>
    <t>SN4575</t>
  </si>
  <si>
    <t>Praveen Kumar Kalsani</t>
  </si>
  <si>
    <t>SN6200</t>
  </si>
  <si>
    <t>Sachin Sonkusale</t>
  </si>
  <si>
    <t>SN3983</t>
  </si>
  <si>
    <t>Todd Lukanc</t>
  </si>
  <si>
    <t>SN1966</t>
  </si>
  <si>
    <t>Yun Liu</t>
  </si>
  <si>
    <t>SN2095</t>
  </si>
  <si>
    <t>Zengtao Liu</t>
  </si>
  <si>
    <t>Boise</t>
  </si>
  <si>
    <t>SN5261</t>
  </si>
  <si>
    <t>BONG RYOUL CHOI</t>
  </si>
  <si>
    <t>OPC Tapeout Group</t>
  </si>
  <si>
    <t>SN5368</t>
  </si>
  <si>
    <t>Chiao Chang</t>
  </si>
  <si>
    <t>SN2761</t>
  </si>
  <si>
    <t>Deepa Ratakonda</t>
  </si>
  <si>
    <t>SN4938</t>
  </si>
  <si>
    <t>Eric Wu</t>
  </si>
  <si>
    <t>SN0782</t>
  </si>
  <si>
    <t>Fabian Martinez</t>
  </si>
  <si>
    <t>SN5066</t>
  </si>
  <si>
    <t>Hung-Eil Kim</t>
  </si>
  <si>
    <t>SN1973</t>
  </si>
  <si>
    <t>Janhavi Giri</t>
  </si>
  <si>
    <t>SN6060</t>
  </si>
  <si>
    <t>JOERG REISS</t>
  </si>
  <si>
    <t>SN5524</t>
  </si>
  <si>
    <t>Noor Ismail</t>
  </si>
  <si>
    <t>SN2336</t>
  </si>
  <si>
    <t>Shailaja Valiveti</t>
  </si>
  <si>
    <t>SN2051</t>
  </si>
  <si>
    <t>Sourabh Gupta</t>
  </si>
  <si>
    <t>SN2142</t>
  </si>
  <si>
    <t>Talha Arshad</t>
  </si>
  <si>
    <t>SN7269</t>
  </si>
  <si>
    <t>Russell Mahmood</t>
  </si>
  <si>
    <t>Todd Lukanc (11768338)</t>
  </si>
  <si>
    <t>SN5498</t>
  </si>
  <si>
    <t>Fei Lan</t>
  </si>
  <si>
    <t>CMOS &amp; Interconnect Modeling</t>
  </si>
  <si>
    <t>SN2763</t>
  </si>
  <si>
    <t>Queennie Suan Imm Lim</t>
  </si>
  <si>
    <t>SN6213</t>
  </si>
  <si>
    <t>Santosh Raghavan</t>
  </si>
  <si>
    <t>SN5090</t>
  </si>
  <si>
    <t>Zubair Azim</t>
  </si>
  <si>
    <t>Future Entity Prelim</t>
  </si>
  <si>
    <t>Future Entity
Shafqat Proposal</t>
  </si>
  <si>
    <t>Going to CQN (Biju/Venkat)</t>
  </si>
  <si>
    <t>Change to Optane</t>
  </si>
  <si>
    <t>Change to OpCo</t>
  </si>
  <si>
    <t>Left Group at end of Q2</t>
  </si>
  <si>
    <t>N/A</t>
  </si>
  <si>
    <t>Jareer Abdel-Qader</t>
  </si>
  <si>
    <t>New (as of 9/22)</t>
  </si>
  <si>
    <t>OK</t>
  </si>
  <si>
    <t>New (as of 9/26)</t>
  </si>
  <si>
    <t>Green - NAND - Initial call is OK</t>
  </si>
  <si>
    <t>Blue - Optane - Initial call is OK</t>
  </si>
  <si>
    <t>Yellow - Change from one to another</t>
  </si>
  <si>
    <t>Orange - Left Group</t>
  </si>
  <si>
    <t>Gray - not captured in list (HNOB)</t>
  </si>
  <si>
    <t>Based on Shafqat's proposal</t>
  </si>
  <si>
    <t>Optane Resource</t>
  </si>
  <si>
    <t>NAND Resource</t>
  </si>
  <si>
    <t>Why</t>
  </si>
  <si>
    <t>Based on HAT</t>
  </si>
  <si>
    <t>Based on HAT (replacement for Abhiram)</t>
  </si>
  <si>
    <t xml:space="preserve">Based on Org need </t>
  </si>
  <si>
    <t xml:space="preserve">Based on HAT </t>
  </si>
  <si>
    <t>Used Reanata's req (who was an Optane head)</t>
  </si>
  <si>
    <t>Team</t>
  </si>
  <si>
    <t>Layout</t>
  </si>
  <si>
    <t>TCAD</t>
  </si>
  <si>
    <t>Modeling</t>
  </si>
  <si>
    <t>CMOS PF</t>
  </si>
  <si>
    <t>OPC</t>
  </si>
  <si>
    <t>Project Manager TO</t>
  </si>
  <si>
    <t>Mask Engineer</t>
  </si>
  <si>
    <t>SW Dev</t>
  </si>
  <si>
    <t>Generator</t>
  </si>
  <si>
    <t>CMOS</t>
  </si>
  <si>
    <t>DR</t>
  </si>
  <si>
    <t>E-test</t>
  </si>
  <si>
    <t>Tapeout</t>
  </si>
  <si>
    <t>50/50 - Moving to NAND (Optane based on RTD)</t>
  </si>
  <si>
    <t>More TO in NAND.  Need to hire for Optane (Todd)</t>
  </si>
  <si>
    <t>Sourabh directs Shailaja's work</t>
  </si>
  <si>
    <t>NAND</t>
  </si>
  <si>
    <t>Proposed</t>
  </si>
  <si>
    <t>HAT Actual</t>
  </si>
  <si>
    <t>Todd goes to Optane as Leader</t>
  </si>
  <si>
    <t>Anne moved to Anne to counterbalance</t>
  </si>
  <si>
    <t>Modeling (3 NAND And 2 Optane + 1 open req)</t>
  </si>
  <si>
    <t xml:space="preserve">Areas of concern - </t>
  </si>
  <si>
    <t>Mask</t>
  </si>
  <si>
    <t xml:space="preserve">Mask Engineer goes to NAND </t>
  </si>
  <si>
    <t>SW dev</t>
  </si>
  <si>
    <t>Management</t>
  </si>
  <si>
    <t>Optane (includes 2 open positions)</t>
  </si>
  <si>
    <t>TCAD (2 NAND + 3 Optane)</t>
  </si>
  <si>
    <t>Shafqat moves to OpCo</t>
  </si>
  <si>
    <t>Grade 6-7</t>
  </si>
  <si>
    <t>Grade 8</t>
  </si>
  <si>
    <t>Grade 9</t>
  </si>
  <si>
    <t>Grade 10</t>
  </si>
  <si>
    <t>Total</t>
  </si>
  <si>
    <t>More OPC heads for Optane (more patterning intensive)</t>
  </si>
  <si>
    <t>Todd managed Mask himself prior to hire (some coverage exists)</t>
  </si>
  <si>
    <t>Lot more mask generation for NAND</t>
  </si>
  <si>
    <t>2 SW devs assigned to NAND</t>
  </si>
  <si>
    <t>Project Manager</t>
  </si>
  <si>
    <t>OPC &amp; TO, SW dev</t>
  </si>
  <si>
    <t>Function</t>
  </si>
  <si>
    <t>NAND DR 
&amp; Die Arch</t>
  </si>
  <si>
    <t>NAND Generator 
&amp; DFM</t>
  </si>
  <si>
    <t>NAND Scribe
Integration
&amp; Layout</t>
  </si>
  <si>
    <t>Scribe Proj Manager &amp; E-test</t>
  </si>
  <si>
    <t>NAND CMOS</t>
  </si>
  <si>
    <t>Deepak (PE)</t>
  </si>
  <si>
    <t>Pavan (G9) - Lead</t>
  </si>
  <si>
    <t>Kathy Chen (G8)</t>
  </si>
  <si>
    <t>Mike Pak (G8)</t>
  </si>
  <si>
    <t>Chuan  (G9)</t>
  </si>
  <si>
    <t>Luo Yuan (G9)</t>
  </si>
  <si>
    <t>TCAD Manager</t>
  </si>
  <si>
    <t>Nishat (G7)</t>
  </si>
  <si>
    <t>Abhishek (G8)</t>
  </si>
  <si>
    <t>Dalian (~G7)</t>
  </si>
  <si>
    <t>Sachin  (G9)</t>
  </si>
  <si>
    <t>Gavin (G9)</t>
  </si>
  <si>
    <t>Dong Ji (G7)</t>
  </si>
  <si>
    <t>Praveen (G8)</t>
  </si>
  <si>
    <t>Dipanjan (G8)</t>
  </si>
  <si>
    <t>Tony Liu (PE)</t>
  </si>
  <si>
    <t>Baofu (G8)</t>
  </si>
  <si>
    <t>Ahmed (G7)</t>
  </si>
  <si>
    <t>NAND Dedicated</t>
  </si>
  <si>
    <t>Optane Dedicated</t>
  </si>
  <si>
    <t>Shared resource added to NAND</t>
  </si>
  <si>
    <t>Shared resource added to Optane</t>
  </si>
  <si>
    <t>HC NAND</t>
  </si>
  <si>
    <t>HC Optane</t>
  </si>
  <si>
    <t>Two GB added to NAND to support 150s</t>
  </si>
  <si>
    <t>Yan Huang (Layout)</t>
  </si>
  <si>
    <t>Fook Chin (OPC)</t>
  </si>
  <si>
    <t>NSG Tape Out Center is shared resource</t>
  </si>
  <si>
    <t>Shared resource added to NAND by Grade</t>
  </si>
  <si>
    <t>Shared resource added to Optane by Grade</t>
  </si>
  <si>
    <t>Gr 6-7</t>
  </si>
  <si>
    <t xml:space="preserve">Gr 8 </t>
  </si>
  <si>
    <t xml:space="preserve">Gr 9 </t>
  </si>
  <si>
    <t>Gr 10</t>
  </si>
  <si>
    <t>CMOS, CMOS PF</t>
  </si>
  <si>
    <t>To be hired (approved heads
 - attrition fill)</t>
  </si>
  <si>
    <t>G10</t>
  </si>
  <si>
    <t>G9</t>
  </si>
  <si>
    <t>OPC GB Conversion, OPC Lead, Layout Manager</t>
  </si>
  <si>
    <t>G8</t>
  </si>
  <si>
    <t>Pcell Capabiity Dev Manager, Scribe Integrator</t>
  </si>
  <si>
    <t>G7</t>
  </si>
  <si>
    <t>OPC RCG, SW/Automation</t>
  </si>
  <si>
    <t>G6</t>
  </si>
  <si>
    <t>GB</t>
  </si>
  <si>
    <t>8 additions +  2 GB + 3-4 Dalian</t>
  </si>
  <si>
    <t>Optane DR 
&amp; Die Arch</t>
  </si>
  <si>
    <t>Optane Generator 
&amp; DFM</t>
  </si>
  <si>
    <t>Optane Scribe
Integration</t>
  </si>
  <si>
    <t>Optane Scribe Proj Manager &amp; 
E-test</t>
  </si>
  <si>
    <t>Optane CMOS</t>
  </si>
  <si>
    <t>Optane
Reticle Coordinator</t>
  </si>
  <si>
    <t>Khaled (G9)</t>
  </si>
  <si>
    <t>Mohamed(G8)</t>
  </si>
  <si>
    <t>Michelle (G8)</t>
  </si>
  <si>
    <t>Priyanka (G8)</t>
  </si>
  <si>
    <t>Divesh (G9)</t>
  </si>
  <si>
    <t>Noor (G8)</t>
  </si>
  <si>
    <t>Tuhin (G8)</t>
  </si>
  <si>
    <t>Jingyu (G8)</t>
  </si>
  <si>
    <t>Layout Eng</t>
  </si>
  <si>
    <t>Jan Smudski (G9)</t>
  </si>
  <si>
    <t>Xin (G8)</t>
  </si>
  <si>
    <t>Jareer (HNOB, G8)</t>
  </si>
  <si>
    <t>TBH</t>
  </si>
  <si>
    <t>Pracheetee (G6)</t>
  </si>
  <si>
    <t xml:space="preserve">
Shared 
Layout</t>
  </si>
  <si>
    <t>Mask Dev &amp; Mgmt</t>
  </si>
  <si>
    <t>Tapeout
&amp; SW Dev</t>
  </si>
  <si>
    <t>Cell, CMOS, Interconnect Modeling</t>
  </si>
  <si>
    <t>3DXP / NAND CMOS PF Technologist</t>
  </si>
  <si>
    <t>Layout Manager</t>
  </si>
  <si>
    <t>Todd  (G10)</t>
  </si>
  <si>
    <t>Fabian (G9)</t>
  </si>
  <si>
    <t>Sourabh (G7)</t>
  </si>
  <si>
    <t>Deepa (G8)</t>
  </si>
  <si>
    <t>Yun Liu (G9)</t>
  </si>
  <si>
    <t>P-cell Eng</t>
  </si>
  <si>
    <t>Anne (G9)</t>
  </si>
  <si>
    <t>Alice (G7)</t>
  </si>
  <si>
    <t>Kala (G9)</t>
  </si>
  <si>
    <t>Hung-Eil (G9)</t>
  </si>
  <si>
    <t>Russell (G7)</t>
  </si>
  <si>
    <t>Santosh (G8)</t>
  </si>
  <si>
    <t>Ananth (G8)</t>
  </si>
  <si>
    <t>Cheryl (G8)</t>
  </si>
  <si>
    <t>Joerg (G9)</t>
  </si>
  <si>
    <t>Shailaja (G7)</t>
  </si>
  <si>
    <t>Zubair (G7)</t>
  </si>
  <si>
    <t>Dan (G7)</t>
  </si>
  <si>
    <t>Eric (G9)</t>
  </si>
  <si>
    <t>SW Developer</t>
  </si>
  <si>
    <t>Fei (G7)</t>
  </si>
  <si>
    <t>Yathin (G6)</t>
  </si>
  <si>
    <t>Peter (G9)</t>
  </si>
  <si>
    <t>Talha (G8)</t>
  </si>
  <si>
    <t>Janhavi (G8)</t>
  </si>
  <si>
    <t>OPC Engineer (2)</t>
  </si>
  <si>
    <t>OPC Lead (G9)</t>
  </si>
  <si>
    <t>Red</t>
  </si>
  <si>
    <t>Critical Need in joint  Org</t>
  </si>
  <si>
    <t>Yellow</t>
  </si>
  <si>
    <t>Shared Resource going to NAND</t>
  </si>
  <si>
    <t>GREEN Means org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</si>
</sst>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  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4" borderId="1" xfId="0" applyFill="1" applyBorder="1"/>
    <xf numFmtId="164" fontId="0" fillId="5" borderId="0" xfId="0" applyNumberFormat="1" applyFill="1" applyAlignment="1">
      <alignment vertical="top"/>
    </xf>
    <xf numFmtId="14" fontId="0" fillId="5" borderId="0" xfId="0" applyNumberFormat="1" applyFill="1"/>
    <xf numFmtId="164" fontId="2" fillId="5" borderId="0" xfId="0" applyNumberFormat="1" applyFont="1" applyFill="1" applyAlignment="1">
      <alignment vertical="top"/>
    </xf>
    <xf numFmtId="14" fontId="2" fillId="5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0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11" borderId="0" xfId="0" applyFill="1"/>
    <xf numFmtId="0" fontId="0" fillId="4" borderId="2" xfId="0" applyFill="1" applyBorder="1"/>
    <xf numFmtId="0" fontId="1" fillId="2" borderId="0" xfId="0" applyFont="1" applyFill="1" applyBorder="1" applyAlignment="1">
      <alignment horizontal="left" vertical="center" wrapText="1"/>
    </xf>
    <xf numFmtId="0" fontId="0" fillId="4" borderId="0" xfId="0" applyFill="1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" fillId="6" borderId="1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3" fillId="6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4" xfId="0" applyFont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14" xfId="0" applyFill="1" applyBorder="1"/>
    <xf numFmtId="0" fontId="0" fillId="8" borderId="0" xfId="0" applyFill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4" fillId="9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/>
    <xf numFmtId="0" fontId="4" fillId="9" borderId="8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0067-E4E1-47E5-A37F-A920CAE92222}">
  <sheetPr filterMode="1"/>
  <dimension ref="A1:R104"/>
  <sheetViews>
    <sheetView topLeftCell="D1" zoomScale="60" zoomScaleNormal="60" workbookViewId="0">
      <selection activeCell="P95" sqref="P95"/>
    </sheetView>
  </sheetViews>
  <sheetFormatPr defaultRowHeight="14.5"/>
  <cols>
    <col min="1" max="1" width="6.36328125" style="10" customWidth="1"/>
    <col min="2" max="2" width="10.90625" style="10" customWidth="1"/>
    <col min="3" max="3" width="17.54296875" customWidth="1"/>
    <col min="4" max="4" width="35.1796875" customWidth="1"/>
    <col min="5" max="5" width="24.6328125" bestFit="1" customWidth="1"/>
    <col min="6" max="6" width="10" customWidth="1"/>
    <col min="7" max="7" width="11.90625" hidden="1" customWidth="1"/>
    <col min="8" max="8" width="29.54296875" customWidth="1"/>
    <col min="9" max="9" width="10" customWidth="1"/>
    <col min="10" max="10" width="14.81640625" customWidth="1"/>
    <col min="11" max="11" width="14.36328125" customWidth="1"/>
    <col min="13" max="13" width="12" bestFit="1" customWidth="1"/>
    <col min="14" max="14" width="12.08984375" bestFit="1" customWidth="1"/>
    <col min="15" max="15" width="21" bestFit="1" customWidth="1"/>
    <col min="16" max="17" width="29.54296875" bestFit="1" customWidth="1"/>
    <col min="18" max="18" width="27.08984375" bestFit="1" customWidth="1"/>
  </cols>
  <sheetData>
    <row r="1" spans="1:18" ht="43.5">
      <c r="A1" s="9" t="s">
        <v>0</v>
      </c>
      <c r="B1" s="9" t="s">
        <v>1</v>
      </c>
      <c r="C1" s="1" t="s">
        <v>2</v>
      </c>
      <c r="D1" s="1" t="s">
        <v>3</v>
      </c>
      <c r="E1" s="1" t="s">
        <v>139</v>
      </c>
      <c r="F1" s="1" t="s">
        <v>154</v>
      </c>
      <c r="G1" s="1" t="s">
        <v>138</v>
      </c>
      <c r="H1" s="2" t="s">
        <v>4</v>
      </c>
      <c r="I1" s="18" t="s">
        <v>163</v>
      </c>
      <c r="J1" s="18" t="s">
        <v>157</v>
      </c>
      <c r="K1" s="1" t="s">
        <v>5</v>
      </c>
      <c r="L1" s="3" t="s">
        <v>6</v>
      </c>
      <c r="M1" s="3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</row>
    <row r="2" spans="1:18" hidden="1">
      <c r="A2" s="10">
        <v>349</v>
      </c>
      <c r="B2" s="10" t="s">
        <v>13</v>
      </c>
      <c r="D2" s="11" t="s">
        <v>14</v>
      </c>
      <c r="E2" t="s">
        <v>147</v>
      </c>
      <c r="F2" t="s">
        <v>15</v>
      </c>
      <c r="G2" t="s">
        <v>15</v>
      </c>
      <c r="H2" s="4" t="s">
        <v>156</v>
      </c>
      <c r="I2" s="19" t="s">
        <v>172</v>
      </c>
      <c r="J2" s="19" t="s">
        <v>158</v>
      </c>
      <c r="K2" t="s">
        <v>17</v>
      </c>
      <c r="L2" s="5">
        <v>8</v>
      </c>
      <c r="M2" s="6">
        <v>43626</v>
      </c>
      <c r="N2" t="s">
        <v>18</v>
      </c>
      <c r="O2" t="s">
        <v>19</v>
      </c>
      <c r="P2" t="s">
        <v>20</v>
      </c>
      <c r="Q2" t="s">
        <v>63</v>
      </c>
      <c r="R2" t="s">
        <v>20</v>
      </c>
    </row>
    <row r="3" spans="1:18" hidden="1">
      <c r="A3" s="10">
        <v>346</v>
      </c>
      <c r="B3" s="10" t="s">
        <v>21</v>
      </c>
      <c r="D3" s="14" t="s">
        <v>22</v>
      </c>
      <c r="E3" s="14" t="s">
        <v>142</v>
      </c>
      <c r="F3" t="s">
        <v>15</v>
      </c>
      <c r="G3" t="s">
        <v>23</v>
      </c>
      <c r="H3" s="4" t="s">
        <v>16</v>
      </c>
      <c r="I3" s="19" t="s">
        <v>164</v>
      </c>
      <c r="J3" s="19"/>
      <c r="K3" t="s">
        <v>24</v>
      </c>
      <c r="L3" s="5">
        <v>8</v>
      </c>
      <c r="M3" s="6">
        <v>43416</v>
      </c>
      <c r="N3" t="s">
        <v>18</v>
      </c>
      <c r="O3" t="s">
        <v>19</v>
      </c>
      <c r="P3" t="s">
        <v>20</v>
      </c>
      <c r="Q3" t="s">
        <v>63</v>
      </c>
      <c r="R3" t="s">
        <v>20</v>
      </c>
    </row>
    <row r="4" spans="1:18">
      <c r="A4" s="10">
        <v>317</v>
      </c>
      <c r="B4" s="10" t="s">
        <v>25</v>
      </c>
      <c r="D4" s="13" t="s">
        <v>26</v>
      </c>
      <c r="E4" t="s">
        <v>147</v>
      </c>
      <c r="F4" t="s">
        <v>23</v>
      </c>
      <c r="G4" t="s">
        <v>23</v>
      </c>
      <c r="H4" s="4" t="s">
        <v>155</v>
      </c>
      <c r="I4" s="19" t="s">
        <v>173</v>
      </c>
      <c r="J4" s="19" t="s">
        <v>158</v>
      </c>
      <c r="K4" t="s">
        <v>27</v>
      </c>
      <c r="L4" s="5">
        <v>6</v>
      </c>
      <c r="M4" s="6">
        <v>42590</v>
      </c>
      <c r="N4" t="s">
        <v>18</v>
      </c>
      <c r="O4" t="s">
        <v>28</v>
      </c>
      <c r="P4" t="s">
        <v>29</v>
      </c>
      <c r="Q4" t="s">
        <v>63</v>
      </c>
      <c r="R4" t="s">
        <v>29</v>
      </c>
    </row>
    <row r="5" spans="1:18" hidden="1">
      <c r="A5" s="10">
        <v>318</v>
      </c>
      <c r="B5" s="10" t="s">
        <v>30</v>
      </c>
      <c r="D5" s="15" t="s">
        <v>31</v>
      </c>
      <c r="E5" s="15" t="s">
        <v>140</v>
      </c>
      <c r="F5" t="s">
        <v>144</v>
      </c>
      <c r="G5" t="s">
        <v>144</v>
      </c>
      <c r="H5" s="4" t="s">
        <v>155</v>
      </c>
      <c r="I5" s="19" t="s">
        <v>173</v>
      </c>
      <c r="J5" s="19" t="s">
        <v>158</v>
      </c>
      <c r="K5" t="s">
        <v>27</v>
      </c>
      <c r="L5" s="5">
        <v>7</v>
      </c>
      <c r="M5" s="6">
        <v>38915</v>
      </c>
      <c r="N5" t="s">
        <v>18</v>
      </c>
      <c r="O5" t="s">
        <v>28</v>
      </c>
      <c r="P5" t="s">
        <v>29</v>
      </c>
      <c r="Q5" t="s">
        <v>63</v>
      </c>
      <c r="R5" t="s">
        <v>29</v>
      </c>
    </row>
    <row r="6" spans="1:18">
      <c r="A6" s="10">
        <v>319</v>
      </c>
      <c r="B6" s="10" t="s">
        <v>32</v>
      </c>
      <c r="D6" s="13" t="s">
        <v>33</v>
      </c>
      <c r="E6" t="s">
        <v>147</v>
      </c>
      <c r="F6" t="s">
        <v>23</v>
      </c>
      <c r="G6" t="s">
        <v>23</v>
      </c>
      <c r="H6" s="4" t="s">
        <v>155</v>
      </c>
      <c r="I6" s="19" t="s">
        <v>173</v>
      </c>
      <c r="J6" s="19" t="s">
        <v>158</v>
      </c>
      <c r="K6" t="s">
        <v>24</v>
      </c>
      <c r="L6" s="5">
        <v>8</v>
      </c>
      <c r="M6" s="6">
        <v>43879</v>
      </c>
      <c r="N6" t="s">
        <v>18</v>
      </c>
      <c r="O6" t="s">
        <v>28</v>
      </c>
      <c r="P6" t="s">
        <v>29</v>
      </c>
      <c r="Q6" t="s">
        <v>63</v>
      </c>
      <c r="R6" t="s">
        <v>29</v>
      </c>
    </row>
    <row r="7" spans="1:18">
      <c r="A7" s="10">
        <v>348</v>
      </c>
      <c r="B7" s="10" t="s">
        <v>34</v>
      </c>
      <c r="D7" s="13" t="s">
        <v>35</v>
      </c>
      <c r="E7" t="s">
        <v>147</v>
      </c>
      <c r="F7" t="s">
        <v>23</v>
      </c>
      <c r="G7" t="s">
        <v>23</v>
      </c>
      <c r="H7" s="4" t="s">
        <v>16</v>
      </c>
      <c r="I7" s="19" t="s">
        <v>164</v>
      </c>
      <c r="J7" s="19"/>
      <c r="K7" t="s">
        <v>27</v>
      </c>
      <c r="L7" s="5">
        <v>8</v>
      </c>
      <c r="M7" s="6">
        <v>43528</v>
      </c>
      <c r="N7" t="s">
        <v>18</v>
      </c>
      <c r="O7" t="s">
        <v>19</v>
      </c>
      <c r="P7" t="s">
        <v>20</v>
      </c>
      <c r="Q7" t="s">
        <v>63</v>
      </c>
      <c r="R7" t="s">
        <v>20</v>
      </c>
    </row>
    <row r="8" spans="1:18" hidden="1">
      <c r="A8" s="10">
        <v>338</v>
      </c>
      <c r="B8" s="10" t="s">
        <v>36</v>
      </c>
      <c r="D8" s="11" t="s">
        <v>37</v>
      </c>
      <c r="E8" t="s">
        <v>147</v>
      </c>
      <c r="F8" t="s">
        <v>15</v>
      </c>
      <c r="G8" t="s">
        <v>15</v>
      </c>
      <c r="H8" s="4" t="s">
        <v>16</v>
      </c>
      <c r="I8" s="19" t="s">
        <v>164</v>
      </c>
      <c r="J8" s="19"/>
      <c r="K8" t="s">
        <v>17</v>
      </c>
      <c r="L8" s="5">
        <v>7</v>
      </c>
      <c r="M8" s="6">
        <v>43122</v>
      </c>
      <c r="N8" t="s">
        <v>38</v>
      </c>
      <c r="O8" t="s">
        <v>19</v>
      </c>
      <c r="P8" t="s">
        <v>20</v>
      </c>
      <c r="Q8" t="s">
        <v>63</v>
      </c>
      <c r="R8" t="s">
        <v>20</v>
      </c>
    </row>
    <row r="9" spans="1:18" hidden="1">
      <c r="A9" s="10">
        <v>350</v>
      </c>
      <c r="B9" s="10" t="s">
        <v>39</v>
      </c>
      <c r="D9" s="11" t="s">
        <v>40</v>
      </c>
      <c r="E9" t="s">
        <v>147</v>
      </c>
      <c r="F9" t="s">
        <v>15</v>
      </c>
      <c r="G9" t="s">
        <v>15</v>
      </c>
      <c r="H9" s="4" t="s">
        <v>156</v>
      </c>
      <c r="I9" s="19" t="s">
        <v>174</v>
      </c>
      <c r="J9" s="19" t="s">
        <v>158</v>
      </c>
      <c r="K9" t="s">
        <v>17</v>
      </c>
      <c r="L9" s="5">
        <v>7</v>
      </c>
      <c r="M9" s="6">
        <v>43703</v>
      </c>
      <c r="N9" t="s">
        <v>18</v>
      </c>
      <c r="O9" t="s">
        <v>19</v>
      </c>
      <c r="P9" t="s">
        <v>20</v>
      </c>
      <c r="Q9" t="s">
        <v>63</v>
      </c>
      <c r="R9" t="s">
        <v>20</v>
      </c>
    </row>
    <row r="10" spans="1:18">
      <c r="A10" s="10">
        <v>347</v>
      </c>
      <c r="B10" s="10" t="s">
        <v>41</v>
      </c>
      <c r="D10" s="13" t="s">
        <v>42</v>
      </c>
      <c r="E10" t="s">
        <v>147</v>
      </c>
      <c r="F10" t="s">
        <v>23</v>
      </c>
      <c r="G10" t="s">
        <v>23</v>
      </c>
      <c r="H10" s="4" t="s">
        <v>155</v>
      </c>
      <c r="I10" s="19" t="s">
        <v>172</v>
      </c>
      <c r="J10" s="19" t="s">
        <v>158</v>
      </c>
      <c r="K10" t="s">
        <v>17</v>
      </c>
      <c r="L10" s="5">
        <v>8</v>
      </c>
      <c r="M10" s="6">
        <v>43479</v>
      </c>
      <c r="N10" t="s">
        <v>18</v>
      </c>
      <c r="O10" t="s">
        <v>19</v>
      </c>
      <c r="P10" t="s">
        <v>20</v>
      </c>
      <c r="Q10" t="s">
        <v>63</v>
      </c>
      <c r="R10" t="s">
        <v>20</v>
      </c>
    </row>
    <row r="11" spans="1:18" hidden="1">
      <c r="A11" s="10">
        <v>342</v>
      </c>
      <c r="B11" s="10" t="s">
        <v>43</v>
      </c>
      <c r="D11" s="11" t="s">
        <v>44</v>
      </c>
      <c r="E11" t="s">
        <v>147</v>
      </c>
      <c r="F11" t="s">
        <v>15</v>
      </c>
      <c r="G11" t="s">
        <v>15</v>
      </c>
      <c r="H11" s="4" t="s">
        <v>156</v>
      </c>
      <c r="I11" s="19" t="s">
        <v>164</v>
      </c>
      <c r="J11" s="19" t="s">
        <v>158</v>
      </c>
      <c r="K11" t="s">
        <v>24</v>
      </c>
      <c r="L11" s="5">
        <v>8</v>
      </c>
      <c r="M11" s="6">
        <v>43227</v>
      </c>
      <c r="N11" t="s">
        <v>18</v>
      </c>
      <c r="O11" t="s">
        <v>19</v>
      </c>
      <c r="P11" t="s">
        <v>20</v>
      </c>
      <c r="Q11" t="s">
        <v>63</v>
      </c>
      <c r="R11" t="s">
        <v>20</v>
      </c>
    </row>
    <row r="12" spans="1:18" hidden="1">
      <c r="A12" s="10">
        <v>343</v>
      </c>
      <c r="B12" s="10" t="s">
        <v>45</v>
      </c>
      <c r="D12" s="11" t="s">
        <v>46</v>
      </c>
      <c r="E12" t="s">
        <v>147</v>
      </c>
      <c r="F12" t="s">
        <v>15</v>
      </c>
      <c r="G12" t="s">
        <v>15</v>
      </c>
      <c r="H12" s="4" t="s">
        <v>156</v>
      </c>
      <c r="I12" s="19" t="s">
        <v>174</v>
      </c>
      <c r="J12" s="19" t="s">
        <v>158</v>
      </c>
      <c r="K12" t="s">
        <v>24</v>
      </c>
      <c r="L12" s="5">
        <v>7</v>
      </c>
      <c r="M12" s="6">
        <v>43241</v>
      </c>
      <c r="N12" t="s">
        <v>18</v>
      </c>
      <c r="O12" t="s">
        <v>19</v>
      </c>
      <c r="P12" t="s">
        <v>20</v>
      </c>
      <c r="Q12" t="s">
        <v>63</v>
      </c>
      <c r="R12" t="s">
        <v>20</v>
      </c>
    </row>
    <row r="13" spans="1:18">
      <c r="A13" s="10">
        <v>339</v>
      </c>
      <c r="B13" s="10" t="s">
        <v>47</v>
      </c>
      <c r="D13" s="14" t="s">
        <v>48</v>
      </c>
      <c r="E13" s="14" t="s">
        <v>141</v>
      </c>
      <c r="F13" t="s">
        <v>23</v>
      </c>
      <c r="G13" t="s">
        <v>15</v>
      </c>
      <c r="H13" s="4" t="s">
        <v>155</v>
      </c>
      <c r="I13" s="19" t="s">
        <v>164</v>
      </c>
      <c r="J13" s="19" t="s">
        <v>158</v>
      </c>
      <c r="K13" t="s">
        <v>24</v>
      </c>
      <c r="L13" s="5">
        <v>8</v>
      </c>
      <c r="M13" s="6">
        <v>29096</v>
      </c>
      <c r="N13" t="s">
        <v>18</v>
      </c>
      <c r="O13" t="s">
        <v>19</v>
      </c>
      <c r="P13" t="s">
        <v>20</v>
      </c>
      <c r="Q13" t="s">
        <v>63</v>
      </c>
      <c r="R13" t="s">
        <v>20</v>
      </c>
    </row>
    <row r="14" spans="1:18">
      <c r="A14" s="10">
        <v>344</v>
      </c>
      <c r="B14" s="10" t="s">
        <v>49</v>
      </c>
      <c r="D14" s="13" t="s">
        <v>50</v>
      </c>
      <c r="E14" t="s">
        <v>147</v>
      </c>
      <c r="F14" t="s">
        <v>23</v>
      </c>
      <c r="G14" t="s">
        <v>23</v>
      </c>
      <c r="H14" s="4" t="s">
        <v>155</v>
      </c>
      <c r="I14" s="19" t="s">
        <v>172</v>
      </c>
      <c r="J14" s="19" t="s">
        <v>158</v>
      </c>
      <c r="K14" t="s">
        <v>17</v>
      </c>
      <c r="L14" s="5">
        <v>8</v>
      </c>
      <c r="M14" s="6">
        <v>43347</v>
      </c>
      <c r="N14" t="s">
        <v>18</v>
      </c>
      <c r="O14" t="s">
        <v>19</v>
      </c>
      <c r="P14" t="s">
        <v>20</v>
      </c>
      <c r="Q14" t="s">
        <v>63</v>
      </c>
      <c r="R14" t="s">
        <v>20</v>
      </c>
    </row>
    <row r="15" spans="1:18" hidden="1">
      <c r="A15" s="10">
        <v>340</v>
      </c>
      <c r="B15" s="10" t="s">
        <v>51</v>
      </c>
      <c r="D15" s="11" t="s">
        <v>52</v>
      </c>
      <c r="E15" t="s">
        <v>147</v>
      </c>
      <c r="F15" t="s">
        <v>15</v>
      </c>
      <c r="G15" t="s">
        <v>15</v>
      </c>
      <c r="H15" s="4" t="s">
        <v>156</v>
      </c>
      <c r="I15" s="19" t="s">
        <v>172</v>
      </c>
      <c r="J15" s="19" t="s">
        <v>158</v>
      </c>
      <c r="K15" t="s">
        <v>17</v>
      </c>
      <c r="L15" s="5">
        <v>9</v>
      </c>
      <c r="M15" s="6">
        <v>43116</v>
      </c>
      <c r="N15" t="s">
        <v>18</v>
      </c>
      <c r="O15" t="s">
        <v>19</v>
      </c>
      <c r="P15" t="s">
        <v>20</v>
      </c>
      <c r="Q15" t="s">
        <v>63</v>
      </c>
      <c r="R15" t="s">
        <v>20</v>
      </c>
    </row>
    <row r="16" spans="1:18">
      <c r="A16" s="10">
        <v>345</v>
      </c>
      <c r="B16" s="10" t="s">
        <v>53</v>
      </c>
      <c r="D16" s="13" t="s">
        <v>54</v>
      </c>
      <c r="E16" t="s">
        <v>147</v>
      </c>
      <c r="F16" t="s">
        <v>23</v>
      </c>
      <c r="G16" t="s">
        <v>23</v>
      </c>
      <c r="H16" s="4" t="s">
        <v>155</v>
      </c>
      <c r="I16" s="19" t="s">
        <v>164</v>
      </c>
      <c r="J16" s="19" t="s">
        <v>158</v>
      </c>
      <c r="K16" t="s">
        <v>24</v>
      </c>
      <c r="L16" s="5">
        <v>8</v>
      </c>
      <c r="M16" s="6">
        <v>43409</v>
      </c>
      <c r="N16" t="s">
        <v>18</v>
      </c>
      <c r="O16" t="s">
        <v>19</v>
      </c>
      <c r="P16" t="s">
        <v>20</v>
      </c>
      <c r="Q16" t="s">
        <v>63</v>
      </c>
      <c r="R16" t="s">
        <v>20</v>
      </c>
    </row>
    <row r="17" spans="1:18">
      <c r="A17" s="10">
        <v>337</v>
      </c>
      <c r="B17" s="10" t="s">
        <v>55</v>
      </c>
      <c r="D17" s="13" t="s">
        <v>56</v>
      </c>
      <c r="E17" t="s">
        <v>147</v>
      </c>
      <c r="F17" t="s">
        <v>23</v>
      </c>
      <c r="G17" t="s">
        <v>23</v>
      </c>
      <c r="H17" s="4" t="s">
        <v>155</v>
      </c>
      <c r="I17" s="19" t="s">
        <v>174</v>
      </c>
      <c r="J17" s="19" t="s">
        <v>158</v>
      </c>
      <c r="K17" t="s">
        <v>17</v>
      </c>
      <c r="L17" s="5">
        <v>8</v>
      </c>
      <c r="M17" s="6">
        <v>43416</v>
      </c>
      <c r="N17" t="s">
        <v>57</v>
      </c>
      <c r="O17" t="s">
        <v>19</v>
      </c>
      <c r="P17" t="s">
        <v>20</v>
      </c>
      <c r="Q17" t="s">
        <v>63</v>
      </c>
      <c r="R17" t="s">
        <v>20</v>
      </c>
    </row>
    <row r="18" spans="1:18">
      <c r="A18" s="10">
        <v>341</v>
      </c>
      <c r="B18" s="10" t="s">
        <v>58</v>
      </c>
      <c r="D18" s="14" t="s">
        <v>59</v>
      </c>
      <c r="E18" s="14" t="s">
        <v>141</v>
      </c>
      <c r="F18" t="s">
        <v>23</v>
      </c>
      <c r="G18" t="s">
        <v>15</v>
      </c>
      <c r="H18" s="4" t="s">
        <v>16</v>
      </c>
      <c r="I18" s="19" t="s">
        <v>164</v>
      </c>
      <c r="J18" s="19"/>
      <c r="K18" t="s">
        <v>27</v>
      </c>
      <c r="L18" s="5">
        <v>6</v>
      </c>
      <c r="M18" s="6">
        <v>42835</v>
      </c>
      <c r="N18" t="s">
        <v>18</v>
      </c>
      <c r="O18" t="s">
        <v>19</v>
      </c>
      <c r="P18" t="s">
        <v>20</v>
      </c>
      <c r="Q18" t="s">
        <v>63</v>
      </c>
      <c r="R18" t="s">
        <v>20</v>
      </c>
    </row>
    <row r="19" spans="1:18" hidden="1">
      <c r="A19" s="10">
        <v>366</v>
      </c>
      <c r="B19" s="10" t="s">
        <v>60</v>
      </c>
      <c r="D19" s="11" t="s">
        <v>61</v>
      </c>
      <c r="E19" t="s">
        <v>147</v>
      </c>
      <c r="F19" t="s">
        <v>15</v>
      </c>
      <c r="G19" t="s">
        <v>15</v>
      </c>
      <c r="H19" s="4" t="s">
        <v>158</v>
      </c>
      <c r="I19" s="19" t="s">
        <v>165</v>
      </c>
      <c r="J19" s="19" t="s">
        <v>158</v>
      </c>
      <c r="K19" t="s">
        <v>27</v>
      </c>
      <c r="L19" s="5">
        <v>7</v>
      </c>
      <c r="M19" s="6">
        <v>43724</v>
      </c>
      <c r="N19" t="s">
        <v>18</v>
      </c>
      <c r="O19" t="s">
        <v>62</v>
      </c>
      <c r="P19" t="s">
        <v>63</v>
      </c>
      <c r="Q19" t="s">
        <v>63</v>
      </c>
    </row>
    <row r="20" spans="1:18">
      <c r="A20" s="10">
        <v>351</v>
      </c>
      <c r="B20" s="10" t="s">
        <v>64</v>
      </c>
      <c r="D20" s="13" t="s">
        <v>65</v>
      </c>
      <c r="E20" t="s">
        <v>147</v>
      </c>
      <c r="F20" t="s">
        <v>23</v>
      </c>
      <c r="G20" t="s">
        <v>23</v>
      </c>
      <c r="H20" s="4" t="s">
        <v>155</v>
      </c>
      <c r="I20" s="19" t="s">
        <v>165</v>
      </c>
      <c r="J20" s="19" t="s">
        <v>158</v>
      </c>
      <c r="K20" t="s">
        <v>24</v>
      </c>
      <c r="L20" s="5">
        <v>8</v>
      </c>
      <c r="M20" s="6">
        <v>41209</v>
      </c>
      <c r="N20" t="s">
        <v>18</v>
      </c>
      <c r="O20" t="s">
        <v>62</v>
      </c>
      <c r="P20" t="s">
        <v>63</v>
      </c>
      <c r="Q20" t="s">
        <v>63</v>
      </c>
    </row>
    <row r="21" spans="1:18" hidden="1">
      <c r="A21" s="10">
        <v>321</v>
      </c>
      <c r="B21" s="10" t="s">
        <v>66</v>
      </c>
      <c r="D21" s="11" t="s">
        <v>67</v>
      </c>
      <c r="E21" s="12" t="s">
        <v>147</v>
      </c>
      <c r="F21" t="s">
        <v>15</v>
      </c>
      <c r="G21" t="s">
        <v>15</v>
      </c>
      <c r="H21" s="4" t="s">
        <v>160</v>
      </c>
      <c r="I21" s="19" t="s">
        <v>168</v>
      </c>
      <c r="J21" s="19"/>
      <c r="K21" t="s">
        <v>24</v>
      </c>
      <c r="L21" s="5">
        <v>9</v>
      </c>
      <c r="M21" s="6">
        <v>42940</v>
      </c>
      <c r="N21" t="s">
        <v>18</v>
      </c>
      <c r="O21" t="s">
        <v>62</v>
      </c>
      <c r="P21" t="s">
        <v>63</v>
      </c>
      <c r="Q21" t="s">
        <v>63</v>
      </c>
    </row>
    <row r="22" spans="1:18">
      <c r="A22" s="10">
        <v>320</v>
      </c>
      <c r="B22" s="10" t="s">
        <v>68</v>
      </c>
      <c r="D22" s="14" t="s">
        <v>69</v>
      </c>
      <c r="E22" s="14" t="s">
        <v>141</v>
      </c>
      <c r="F22" t="s">
        <v>23</v>
      </c>
      <c r="G22" t="s">
        <v>15</v>
      </c>
      <c r="H22" s="4" t="s">
        <v>155</v>
      </c>
      <c r="I22" s="19" t="s">
        <v>165</v>
      </c>
      <c r="J22" s="19" t="s">
        <v>158</v>
      </c>
      <c r="K22" t="s">
        <v>27</v>
      </c>
      <c r="L22" s="5">
        <v>8</v>
      </c>
      <c r="M22" s="6">
        <v>43836</v>
      </c>
      <c r="N22" t="s">
        <v>70</v>
      </c>
      <c r="O22" t="s">
        <v>62</v>
      </c>
      <c r="P22" t="s">
        <v>63</v>
      </c>
      <c r="Q22" t="s">
        <v>63</v>
      </c>
    </row>
    <row r="23" spans="1:18" hidden="1">
      <c r="A23" s="10">
        <v>336</v>
      </c>
      <c r="B23" s="10" t="s">
        <v>71</v>
      </c>
      <c r="D23" s="11" t="s">
        <v>72</v>
      </c>
      <c r="E23" t="s">
        <v>147</v>
      </c>
      <c r="F23" t="s">
        <v>15</v>
      </c>
      <c r="G23" t="s">
        <v>15</v>
      </c>
      <c r="H23" s="4" t="s">
        <v>156</v>
      </c>
      <c r="I23" s="19" t="s">
        <v>173</v>
      </c>
      <c r="J23" s="19" t="s">
        <v>158</v>
      </c>
      <c r="K23" t="s">
        <v>24</v>
      </c>
      <c r="L23" s="5">
        <v>9</v>
      </c>
      <c r="M23" s="6">
        <v>43255</v>
      </c>
      <c r="N23" t="s">
        <v>18</v>
      </c>
      <c r="O23" t="s">
        <v>62</v>
      </c>
      <c r="P23" t="s">
        <v>63</v>
      </c>
      <c r="Q23" t="s">
        <v>63</v>
      </c>
    </row>
    <row r="24" spans="1:18" hidden="1">
      <c r="A24" s="10">
        <v>326</v>
      </c>
      <c r="B24" s="10" t="s">
        <v>73</v>
      </c>
      <c r="D24" s="11" t="s">
        <v>19</v>
      </c>
      <c r="E24" t="s">
        <v>147</v>
      </c>
      <c r="F24" t="s">
        <v>15</v>
      </c>
      <c r="G24" t="s">
        <v>15</v>
      </c>
      <c r="H24" s="4" t="s">
        <v>156</v>
      </c>
      <c r="I24" s="19" t="s">
        <v>174</v>
      </c>
      <c r="J24" s="19" t="s">
        <v>158</v>
      </c>
      <c r="K24" t="s">
        <v>74</v>
      </c>
      <c r="L24" s="5">
        <v>10</v>
      </c>
      <c r="M24" s="6">
        <v>42513</v>
      </c>
      <c r="N24" t="s">
        <v>18</v>
      </c>
      <c r="O24" t="s">
        <v>62</v>
      </c>
      <c r="P24" t="s">
        <v>63</v>
      </c>
      <c r="Q24" t="s">
        <v>63</v>
      </c>
    </row>
    <row r="25" spans="1:18">
      <c r="A25" s="10">
        <v>316</v>
      </c>
      <c r="B25" s="10" t="s">
        <v>75</v>
      </c>
      <c r="D25" s="14" t="s">
        <v>76</v>
      </c>
      <c r="E25" s="14" t="s">
        <v>141</v>
      </c>
      <c r="F25" t="s">
        <v>23</v>
      </c>
      <c r="G25" t="s">
        <v>23</v>
      </c>
      <c r="H25" s="4" t="s">
        <v>16</v>
      </c>
      <c r="I25" s="19" t="s">
        <v>165</v>
      </c>
      <c r="J25" s="19" t="s">
        <v>158</v>
      </c>
      <c r="K25" t="s">
        <v>24</v>
      </c>
      <c r="L25" s="5">
        <v>8</v>
      </c>
      <c r="M25" s="6">
        <v>40789</v>
      </c>
      <c r="N25" t="s">
        <v>70</v>
      </c>
      <c r="O25" t="s">
        <v>62</v>
      </c>
      <c r="P25" t="s">
        <v>63</v>
      </c>
      <c r="Q25" t="s">
        <v>63</v>
      </c>
    </row>
    <row r="26" spans="1:18">
      <c r="A26" s="10">
        <v>328</v>
      </c>
      <c r="B26" s="10" t="s">
        <v>77</v>
      </c>
      <c r="D26" s="13" t="s">
        <v>28</v>
      </c>
      <c r="E26" t="s">
        <v>147</v>
      </c>
      <c r="F26" t="s">
        <v>23</v>
      </c>
      <c r="G26" t="s">
        <v>23</v>
      </c>
      <c r="H26" s="4" t="s">
        <v>155</v>
      </c>
      <c r="I26" s="19" t="s">
        <v>173</v>
      </c>
      <c r="J26" s="19" t="s">
        <v>158</v>
      </c>
      <c r="K26" t="s">
        <v>24</v>
      </c>
      <c r="L26" s="5">
        <v>9</v>
      </c>
      <c r="M26" s="6">
        <v>42310</v>
      </c>
      <c r="N26" t="s">
        <v>38</v>
      </c>
      <c r="O26" t="s">
        <v>62</v>
      </c>
      <c r="P26" t="s">
        <v>63</v>
      </c>
      <c r="Q26" t="s">
        <v>63</v>
      </c>
    </row>
    <row r="27" spans="1:18" hidden="1">
      <c r="A27" s="10">
        <v>329</v>
      </c>
      <c r="B27" s="10" t="s">
        <v>78</v>
      </c>
      <c r="D27" s="11" t="s">
        <v>79</v>
      </c>
      <c r="E27" t="s">
        <v>147</v>
      </c>
      <c r="F27" t="s">
        <v>15</v>
      </c>
      <c r="G27" t="s">
        <v>15</v>
      </c>
      <c r="H27" s="4" t="s">
        <v>156</v>
      </c>
      <c r="I27" s="19" t="s">
        <v>165</v>
      </c>
      <c r="J27" s="19" t="s">
        <v>158</v>
      </c>
      <c r="K27" t="s">
        <v>27</v>
      </c>
      <c r="L27" s="5">
        <v>9</v>
      </c>
      <c r="M27" s="6">
        <v>43556</v>
      </c>
      <c r="N27" t="s">
        <v>38</v>
      </c>
      <c r="O27" t="s">
        <v>62</v>
      </c>
      <c r="P27" t="s">
        <v>63</v>
      </c>
      <c r="Q27" t="s">
        <v>63</v>
      </c>
    </row>
    <row r="28" spans="1:18">
      <c r="A28" s="10">
        <v>330</v>
      </c>
      <c r="B28" s="10" t="s">
        <v>80</v>
      </c>
      <c r="D28" s="13" t="s">
        <v>81</v>
      </c>
      <c r="E28" t="s">
        <v>147</v>
      </c>
      <c r="F28" t="s">
        <v>23</v>
      </c>
      <c r="G28" t="s">
        <v>23</v>
      </c>
      <c r="H28" s="4" t="s">
        <v>155</v>
      </c>
      <c r="I28" s="19" t="s">
        <v>175</v>
      </c>
      <c r="J28" s="19" t="s">
        <v>158</v>
      </c>
      <c r="K28" t="s">
        <v>24</v>
      </c>
      <c r="L28" s="5">
        <v>9</v>
      </c>
      <c r="M28" s="6">
        <v>43178</v>
      </c>
      <c r="N28" t="s">
        <v>18</v>
      </c>
      <c r="O28" t="s">
        <v>62</v>
      </c>
      <c r="P28" t="s">
        <v>63</v>
      </c>
      <c r="Q28" t="s">
        <v>63</v>
      </c>
    </row>
    <row r="29" spans="1:18">
      <c r="A29" s="10">
        <v>325</v>
      </c>
      <c r="B29" s="10" t="s">
        <v>82</v>
      </c>
      <c r="D29" s="14" t="s">
        <v>83</v>
      </c>
      <c r="E29" s="14" t="s">
        <v>141</v>
      </c>
      <c r="F29" t="s">
        <v>23</v>
      </c>
      <c r="G29" t="s">
        <v>15</v>
      </c>
      <c r="H29" s="4" t="s">
        <v>158</v>
      </c>
      <c r="I29" s="19" t="s">
        <v>166</v>
      </c>
      <c r="J29" s="19"/>
      <c r="K29" t="s">
        <v>17</v>
      </c>
      <c r="L29" s="5">
        <v>9</v>
      </c>
      <c r="M29" s="6">
        <v>41946</v>
      </c>
      <c r="N29" t="s">
        <v>18</v>
      </c>
      <c r="O29" t="s">
        <v>62</v>
      </c>
      <c r="P29" t="s">
        <v>63</v>
      </c>
      <c r="Q29" t="s">
        <v>63</v>
      </c>
    </row>
    <row r="30" spans="1:18">
      <c r="A30" s="10">
        <v>335</v>
      </c>
      <c r="B30" s="10" t="s">
        <v>84</v>
      </c>
      <c r="D30" s="13" t="s">
        <v>85</v>
      </c>
      <c r="E30" t="s">
        <v>147</v>
      </c>
      <c r="F30" t="s">
        <v>23</v>
      </c>
      <c r="G30" t="s">
        <v>23</v>
      </c>
      <c r="H30" s="4" t="s">
        <v>155</v>
      </c>
      <c r="I30" s="19" t="s">
        <v>174</v>
      </c>
      <c r="J30" s="19" t="s">
        <v>158</v>
      </c>
      <c r="K30" t="s">
        <v>24</v>
      </c>
      <c r="L30" s="5">
        <v>9</v>
      </c>
      <c r="M30" s="6">
        <v>35141</v>
      </c>
      <c r="N30" t="s">
        <v>18</v>
      </c>
      <c r="O30" t="s">
        <v>62</v>
      </c>
      <c r="P30" t="s">
        <v>63</v>
      </c>
      <c r="Q30" t="s">
        <v>63</v>
      </c>
    </row>
    <row r="31" spans="1:18" hidden="1">
      <c r="A31" s="10">
        <v>323</v>
      </c>
      <c r="B31" s="10" t="s">
        <v>86</v>
      </c>
      <c r="D31" s="11" t="s">
        <v>87</v>
      </c>
      <c r="E31" t="s">
        <v>147</v>
      </c>
      <c r="F31" t="s">
        <v>15</v>
      </c>
      <c r="G31" t="s">
        <v>15</v>
      </c>
      <c r="H31" s="4" t="s">
        <v>160</v>
      </c>
      <c r="I31" s="19" t="s">
        <v>167</v>
      </c>
      <c r="J31" s="19" t="s">
        <v>177</v>
      </c>
      <c r="K31" t="s">
        <v>24</v>
      </c>
      <c r="L31" s="5">
        <v>9</v>
      </c>
      <c r="M31" s="6">
        <v>37025</v>
      </c>
      <c r="N31" t="s">
        <v>18</v>
      </c>
      <c r="O31" t="s">
        <v>62</v>
      </c>
      <c r="P31" t="s">
        <v>63</v>
      </c>
      <c r="Q31" t="s">
        <v>63</v>
      </c>
    </row>
    <row r="32" spans="1:18" hidden="1">
      <c r="A32" s="10">
        <v>322</v>
      </c>
      <c r="B32" s="10" t="s">
        <v>88</v>
      </c>
      <c r="D32" s="11" t="s">
        <v>89</v>
      </c>
      <c r="E32" t="s">
        <v>147</v>
      </c>
      <c r="F32" t="s">
        <v>15</v>
      </c>
      <c r="G32" t="s">
        <v>15</v>
      </c>
      <c r="H32" s="4" t="s">
        <v>156</v>
      </c>
      <c r="I32" s="19" t="s">
        <v>175</v>
      </c>
      <c r="J32" s="19" t="s">
        <v>158</v>
      </c>
      <c r="K32" t="s">
        <v>24</v>
      </c>
      <c r="L32" s="5">
        <v>8</v>
      </c>
      <c r="M32" s="6">
        <v>43213</v>
      </c>
      <c r="N32" t="s">
        <v>18</v>
      </c>
      <c r="O32" t="s">
        <v>62</v>
      </c>
      <c r="P32" t="s">
        <v>63</v>
      </c>
      <c r="Q32" t="s">
        <v>63</v>
      </c>
    </row>
    <row r="33" spans="1:18" hidden="1">
      <c r="A33" s="10">
        <v>365</v>
      </c>
      <c r="B33" s="10" t="s">
        <v>90</v>
      </c>
      <c r="D33" s="14" t="s">
        <v>91</v>
      </c>
      <c r="E33" s="14" t="s">
        <v>142</v>
      </c>
      <c r="F33" t="s">
        <v>15</v>
      </c>
      <c r="G33" t="s">
        <v>23</v>
      </c>
      <c r="H33" s="4" t="s">
        <v>156</v>
      </c>
      <c r="I33" s="19" t="s">
        <v>173</v>
      </c>
      <c r="J33" s="19" t="s">
        <v>158</v>
      </c>
      <c r="K33" t="s">
        <v>24</v>
      </c>
      <c r="L33" s="5">
        <v>8</v>
      </c>
      <c r="M33" s="6">
        <v>43143</v>
      </c>
      <c r="N33" t="s">
        <v>18</v>
      </c>
      <c r="O33" t="s">
        <v>62</v>
      </c>
      <c r="P33" t="s">
        <v>63</v>
      </c>
      <c r="Q33" t="s">
        <v>63</v>
      </c>
    </row>
    <row r="34" spans="1:18" hidden="1">
      <c r="A34" s="10">
        <v>327</v>
      </c>
      <c r="B34" s="10" t="s">
        <v>92</v>
      </c>
      <c r="D34" s="11" t="s">
        <v>93</v>
      </c>
      <c r="E34" t="s">
        <v>147</v>
      </c>
      <c r="F34" t="s">
        <v>15</v>
      </c>
      <c r="G34" t="s">
        <v>15</v>
      </c>
      <c r="H34" s="4" t="s">
        <v>156</v>
      </c>
      <c r="I34" s="19" t="s">
        <v>173</v>
      </c>
      <c r="J34" s="19" t="s">
        <v>158</v>
      </c>
      <c r="K34" t="s">
        <v>27</v>
      </c>
      <c r="L34" s="5">
        <v>9</v>
      </c>
      <c r="M34" s="6">
        <v>43780</v>
      </c>
      <c r="N34" t="s">
        <v>18</v>
      </c>
      <c r="O34" t="s">
        <v>62</v>
      </c>
      <c r="P34" t="s">
        <v>63</v>
      </c>
      <c r="Q34" t="s">
        <v>63</v>
      </c>
    </row>
    <row r="35" spans="1:18">
      <c r="A35" s="10">
        <v>364</v>
      </c>
      <c r="B35" s="10" t="s">
        <v>94</v>
      </c>
      <c r="D35" s="13" t="s">
        <v>95</v>
      </c>
      <c r="E35" t="s">
        <v>147</v>
      </c>
      <c r="F35" t="s">
        <v>23</v>
      </c>
      <c r="G35" t="s">
        <v>23</v>
      </c>
      <c r="H35" s="4" t="s">
        <v>160</v>
      </c>
      <c r="I35" s="19" t="s">
        <v>168</v>
      </c>
      <c r="J35" s="19"/>
      <c r="K35" t="s">
        <v>74</v>
      </c>
      <c r="L35" s="5">
        <v>10</v>
      </c>
      <c r="M35" s="6">
        <v>42989</v>
      </c>
      <c r="N35" t="s">
        <v>18</v>
      </c>
      <c r="O35" t="s">
        <v>62</v>
      </c>
      <c r="P35" t="s">
        <v>63</v>
      </c>
      <c r="Q35" t="s">
        <v>63</v>
      </c>
    </row>
    <row r="36" spans="1:18" hidden="1">
      <c r="A36" s="10">
        <v>324</v>
      </c>
      <c r="B36" s="10" t="s">
        <v>96</v>
      </c>
      <c r="D36" s="14" t="s">
        <v>97</v>
      </c>
      <c r="E36" s="14" t="s">
        <v>142</v>
      </c>
      <c r="F36" t="s">
        <v>15</v>
      </c>
      <c r="G36" t="s">
        <v>23</v>
      </c>
      <c r="H36" s="4" t="s">
        <v>160</v>
      </c>
      <c r="I36" s="19" t="s">
        <v>166</v>
      </c>
      <c r="J36" s="19"/>
      <c r="K36" t="s">
        <v>24</v>
      </c>
      <c r="L36" s="5">
        <v>9</v>
      </c>
      <c r="M36" s="6">
        <v>41141</v>
      </c>
      <c r="N36" t="s">
        <v>18</v>
      </c>
      <c r="O36" t="s">
        <v>62</v>
      </c>
      <c r="P36" t="s">
        <v>63</v>
      </c>
      <c r="Q36" t="s">
        <v>63</v>
      </c>
    </row>
    <row r="37" spans="1:18" hidden="1">
      <c r="A37" s="10">
        <v>315</v>
      </c>
      <c r="B37" s="10" t="s">
        <v>98</v>
      </c>
      <c r="D37" s="11" t="s">
        <v>99</v>
      </c>
      <c r="E37" t="s">
        <v>147</v>
      </c>
      <c r="F37" t="s">
        <v>15</v>
      </c>
      <c r="G37" t="s">
        <v>15</v>
      </c>
      <c r="H37" s="4" t="s">
        <v>156</v>
      </c>
      <c r="I37" s="19" t="s">
        <v>174</v>
      </c>
      <c r="J37" s="19" t="s">
        <v>158</v>
      </c>
      <c r="K37" t="s">
        <v>74</v>
      </c>
      <c r="L37" s="5">
        <v>10</v>
      </c>
      <c r="M37" s="6">
        <v>43353</v>
      </c>
      <c r="N37" t="s">
        <v>100</v>
      </c>
      <c r="O37" t="s">
        <v>62</v>
      </c>
      <c r="P37" t="s">
        <v>63</v>
      </c>
      <c r="Q37" t="s">
        <v>63</v>
      </c>
    </row>
    <row r="38" spans="1:18">
      <c r="A38" s="10">
        <v>361</v>
      </c>
      <c r="B38" s="10" t="s">
        <v>101</v>
      </c>
      <c r="D38" s="14" t="s">
        <v>102</v>
      </c>
      <c r="E38" s="14" t="s">
        <v>141</v>
      </c>
      <c r="F38" t="s">
        <v>23</v>
      </c>
      <c r="G38" t="s">
        <v>15</v>
      </c>
      <c r="H38" s="4" t="s">
        <v>158</v>
      </c>
      <c r="I38" s="19" t="s">
        <v>168</v>
      </c>
      <c r="J38" s="19"/>
      <c r="K38" t="s">
        <v>17</v>
      </c>
      <c r="L38" s="5">
        <v>9</v>
      </c>
      <c r="M38" s="6">
        <v>43276</v>
      </c>
      <c r="N38" t="s">
        <v>18</v>
      </c>
      <c r="O38" t="s">
        <v>95</v>
      </c>
      <c r="P38" t="s">
        <v>103</v>
      </c>
      <c r="Q38" t="s">
        <v>63</v>
      </c>
      <c r="R38" t="s">
        <v>103</v>
      </c>
    </row>
    <row r="39" spans="1:18">
      <c r="A39" s="10">
        <v>362</v>
      </c>
      <c r="B39" s="10" t="s">
        <v>104</v>
      </c>
      <c r="D39" s="13" t="s">
        <v>105</v>
      </c>
      <c r="E39" t="s">
        <v>147</v>
      </c>
      <c r="F39" t="s">
        <v>23</v>
      </c>
      <c r="G39" t="s">
        <v>23</v>
      </c>
      <c r="H39" s="4" t="s">
        <v>16</v>
      </c>
      <c r="I39" s="19" t="s">
        <v>168</v>
      </c>
      <c r="J39" s="19"/>
      <c r="K39" t="s">
        <v>24</v>
      </c>
      <c r="L39" s="5">
        <v>7</v>
      </c>
      <c r="M39" s="6">
        <v>43311</v>
      </c>
      <c r="N39" t="s">
        <v>18</v>
      </c>
      <c r="O39" t="s">
        <v>95</v>
      </c>
      <c r="P39" t="s">
        <v>103</v>
      </c>
      <c r="Q39" t="s">
        <v>63</v>
      </c>
      <c r="R39" t="s">
        <v>103</v>
      </c>
    </row>
    <row r="40" spans="1:18" hidden="1">
      <c r="A40" s="10">
        <v>358</v>
      </c>
      <c r="B40" s="10" t="s">
        <v>106</v>
      </c>
      <c r="D40" s="14" t="s">
        <v>107</v>
      </c>
      <c r="E40" s="14" t="s">
        <v>142</v>
      </c>
      <c r="F40" t="s">
        <v>15</v>
      </c>
      <c r="G40" t="s">
        <v>23</v>
      </c>
      <c r="H40" s="4" t="s">
        <v>158</v>
      </c>
      <c r="I40" s="19" t="s">
        <v>169</v>
      </c>
      <c r="J40" s="19"/>
      <c r="K40" t="s">
        <v>17</v>
      </c>
      <c r="L40" s="5">
        <v>8</v>
      </c>
      <c r="M40" s="6">
        <v>36017</v>
      </c>
      <c r="N40" t="s">
        <v>18</v>
      </c>
      <c r="O40" t="s">
        <v>95</v>
      </c>
      <c r="P40" t="s">
        <v>103</v>
      </c>
      <c r="Q40" t="s">
        <v>63</v>
      </c>
      <c r="R40" t="s">
        <v>103</v>
      </c>
    </row>
    <row r="41" spans="1:18" hidden="1">
      <c r="A41" s="10">
        <v>359</v>
      </c>
      <c r="B41" s="10" t="s">
        <v>108</v>
      </c>
      <c r="D41" s="14" t="s">
        <v>109</v>
      </c>
      <c r="E41" s="14" t="s">
        <v>142</v>
      </c>
      <c r="F41" t="s">
        <v>15</v>
      </c>
      <c r="G41" t="s">
        <v>23</v>
      </c>
      <c r="H41" s="4" t="s">
        <v>16</v>
      </c>
      <c r="I41" s="19" t="s">
        <v>168</v>
      </c>
      <c r="J41" s="19"/>
      <c r="K41" t="s">
        <v>17</v>
      </c>
      <c r="L41" s="5">
        <v>9</v>
      </c>
      <c r="M41" s="6">
        <v>43199</v>
      </c>
      <c r="N41" t="s">
        <v>18</v>
      </c>
      <c r="O41" t="s">
        <v>95</v>
      </c>
      <c r="P41" t="s">
        <v>103</v>
      </c>
      <c r="Q41" t="s">
        <v>63</v>
      </c>
      <c r="R41" t="s">
        <v>103</v>
      </c>
    </row>
    <row r="42" spans="1:18" hidden="1">
      <c r="A42" s="10">
        <v>353</v>
      </c>
      <c r="B42" s="10" t="s">
        <v>110</v>
      </c>
      <c r="D42" s="11" t="s">
        <v>111</v>
      </c>
      <c r="E42" t="s">
        <v>147</v>
      </c>
      <c r="F42" t="s">
        <v>15</v>
      </c>
      <c r="G42" t="s">
        <v>15</v>
      </c>
      <c r="H42" s="4" t="s">
        <v>158</v>
      </c>
      <c r="I42" s="19" t="s">
        <v>170</v>
      </c>
      <c r="J42" s="19" t="s">
        <v>178</v>
      </c>
      <c r="K42" t="s">
        <v>17</v>
      </c>
      <c r="L42" s="5">
        <v>9</v>
      </c>
      <c r="M42" s="6">
        <v>38733</v>
      </c>
      <c r="N42" t="s">
        <v>18</v>
      </c>
      <c r="O42" t="s">
        <v>95</v>
      </c>
      <c r="P42" t="s">
        <v>103</v>
      </c>
      <c r="Q42" t="s">
        <v>63</v>
      </c>
      <c r="R42" t="s">
        <v>103</v>
      </c>
    </row>
    <row r="43" spans="1:18">
      <c r="A43" s="10">
        <v>360</v>
      </c>
      <c r="B43" s="10" t="s">
        <v>112</v>
      </c>
      <c r="D43" s="13" t="s">
        <v>113</v>
      </c>
      <c r="E43" t="s">
        <v>147</v>
      </c>
      <c r="F43" t="s">
        <v>23</v>
      </c>
      <c r="G43" t="s">
        <v>23</v>
      </c>
      <c r="H43" s="4" t="s">
        <v>16</v>
      </c>
      <c r="I43" s="19" t="s">
        <v>168</v>
      </c>
      <c r="J43" s="19"/>
      <c r="K43" t="s">
        <v>17</v>
      </c>
      <c r="L43" s="5">
        <v>9</v>
      </c>
      <c r="M43" s="6">
        <v>43255</v>
      </c>
      <c r="N43" t="s">
        <v>18</v>
      </c>
      <c r="O43" t="s">
        <v>95</v>
      </c>
      <c r="P43" t="s">
        <v>103</v>
      </c>
      <c r="Q43" t="s">
        <v>63</v>
      </c>
      <c r="R43" t="s">
        <v>103</v>
      </c>
    </row>
    <row r="44" spans="1:18" hidden="1">
      <c r="A44" s="10">
        <v>354</v>
      </c>
      <c r="B44" s="10" t="s">
        <v>114</v>
      </c>
      <c r="D44" s="11" t="s">
        <v>115</v>
      </c>
      <c r="E44" t="s">
        <v>147</v>
      </c>
      <c r="F44" t="s">
        <v>15</v>
      </c>
      <c r="G44" t="s">
        <v>15</v>
      </c>
      <c r="H44" s="4" t="s">
        <v>158</v>
      </c>
      <c r="I44" s="19" t="s">
        <v>168</v>
      </c>
      <c r="J44" s="19"/>
      <c r="K44" t="s">
        <v>17</v>
      </c>
      <c r="L44" s="5">
        <v>8</v>
      </c>
      <c r="M44" s="6">
        <v>41704</v>
      </c>
      <c r="N44" t="s">
        <v>18</v>
      </c>
      <c r="O44" t="s">
        <v>95</v>
      </c>
      <c r="P44" t="s">
        <v>103</v>
      </c>
      <c r="Q44" t="s">
        <v>63</v>
      </c>
      <c r="R44" t="s">
        <v>103</v>
      </c>
    </row>
    <row r="45" spans="1:18">
      <c r="A45" s="10">
        <v>363</v>
      </c>
      <c r="B45" s="10" t="s">
        <v>116</v>
      </c>
      <c r="D45" s="13" t="s">
        <v>117</v>
      </c>
      <c r="E45" t="s">
        <v>147</v>
      </c>
      <c r="F45" t="s">
        <v>23</v>
      </c>
      <c r="G45" t="s">
        <v>23</v>
      </c>
      <c r="H45" s="4" t="s">
        <v>160</v>
      </c>
      <c r="I45" s="19" t="s">
        <v>168</v>
      </c>
      <c r="J45" s="19"/>
      <c r="K45" t="s">
        <v>17</v>
      </c>
      <c r="L45" s="5">
        <v>9</v>
      </c>
      <c r="M45" s="6">
        <v>43640</v>
      </c>
      <c r="N45" t="s">
        <v>18</v>
      </c>
      <c r="O45" t="s">
        <v>95</v>
      </c>
      <c r="P45" t="s">
        <v>103</v>
      </c>
      <c r="Q45" t="s">
        <v>63</v>
      </c>
      <c r="R45" t="s">
        <v>103</v>
      </c>
    </row>
    <row r="46" spans="1:18">
      <c r="A46" s="10">
        <v>352</v>
      </c>
      <c r="B46" s="10" t="s">
        <v>118</v>
      </c>
      <c r="D46" s="13" t="s">
        <v>119</v>
      </c>
      <c r="E46" t="s">
        <v>147</v>
      </c>
      <c r="F46" t="s">
        <v>23</v>
      </c>
      <c r="G46" t="s">
        <v>23</v>
      </c>
      <c r="H46" s="4" t="s">
        <v>155</v>
      </c>
      <c r="I46" s="19" t="s">
        <v>176</v>
      </c>
      <c r="J46" s="19" t="s">
        <v>158</v>
      </c>
      <c r="K46" t="s">
        <v>17</v>
      </c>
      <c r="L46" s="5">
        <v>8</v>
      </c>
      <c r="M46" s="6">
        <v>43402</v>
      </c>
      <c r="N46" t="s">
        <v>57</v>
      </c>
      <c r="O46" t="s">
        <v>95</v>
      </c>
      <c r="P46" t="s">
        <v>103</v>
      </c>
      <c r="Q46" t="s">
        <v>63</v>
      </c>
      <c r="R46" t="s">
        <v>103</v>
      </c>
    </row>
    <row r="47" spans="1:18" hidden="1">
      <c r="A47" s="10">
        <v>357</v>
      </c>
      <c r="B47" s="10" t="s">
        <v>120</v>
      </c>
      <c r="D47" s="11" t="s">
        <v>121</v>
      </c>
      <c r="E47" t="s">
        <v>147</v>
      </c>
      <c r="F47" t="s">
        <v>15</v>
      </c>
      <c r="G47" t="s">
        <v>15</v>
      </c>
      <c r="H47" s="4" t="s">
        <v>16</v>
      </c>
      <c r="I47" s="19" t="s">
        <v>171</v>
      </c>
      <c r="J47" s="19" t="s">
        <v>179</v>
      </c>
      <c r="K47" t="s">
        <v>17</v>
      </c>
      <c r="L47" s="5">
        <v>7</v>
      </c>
      <c r="M47" s="6">
        <v>42212</v>
      </c>
      <c r="N47" t="s">
        <v>18</v>
      </c>
      <c r="O47" t="s">
        <v>95</v>
      </c>
      <c r="P47" t="s">
        <v>103</v>
      </c>
      <c r="Q47" t="s">
        <v>63</v>
      </c>
      <c r="R47" t="s">
        <v>103</v>
      </c>
    </row>
    <row r="48" spans="1:18" hidden="1">
      <c r="A48" s="10">
        <v>355</v>
      </c>
      <c r="B48" s="10" t="s">
        <v>122</v>
      </c>
      <c r="D48" s="11" t="s">
        <v>123</v>
      </c>
      <c r="E48" t="s">
        <v>147</v>
      </c>
      <c r="F48" t="s">
        <v>15</v>
      </c>
      <c r="G48" t="s">
        <v>15</v>
      </c>
      <c r="H48" s="4" t="s">
        <v>158</v>
      </c>
      <c r="I48" s="19" t="s">
        <v>171</v>
      </c>
      <c r="J48" s="19"/>
      <c r="K48" t="s">
        <v>24</v>
      </c>
      <c r="L48" s="5">
        <v>7</v>
      </c>
      <c r="M48" s="6">
        <v>41491</v>
      </c>
      <c r="N48" t="s">
        <v>18</v>
      </c>
      <c r="O48" t="s">
        <v>95</v>
      </c>
      <c r="P48" t="s">
        <v>103</v>
      </c>
      <c r="Q48" t="s">
        <v>63</v>
      </c>
      <c r="R48" t="s">
        <v>103</v>
      </c>
    </row>
    <row r="49" spans="1:18" hidden="1">
      <c r="A49" s="10">
        <v>356</v>
      </c>
      <c r="B49" s="10" t="s">
        <v>124</v>
      </c>
      <c r="D49" s="11" t="s">
        <v>125</v>
      </c>
      <c r="E49" t="s">
        <v>147</v>
      </c>
      <c r="F49" t="s">
        <v>15</v>
      </c>
      <c r="G49" t="s">
        <v>15</v>
      </c>
      <c r="H49" s="4" t="s">
        <v>16</v>
      </c>
      <c r="I49" s="19" t="s">
        <v>168</v>
      </c>
      <c r="J49" s="19"/>
      <c r="K49" t="s">
        <v>17</v>
      </c>
      <c r="L49" s="5">
        <v>8</v>
      </c>
      <c r="M49" s="6">
        <v>43416</v>
      </c>
      <c r="N49" t="s">
        <v>18</v>
      </c>
      <c r="O49" t="s">
        <v>95</v>
      </c>
      <c r="P49" t="s">
        <v>103</v>
      </c>
      <c r="Q49" t="s">
        <v>63</v>
      </c>
      <c r="R49" t="s">
        <v>103</v>
      </c>
    </row>
    <row r="50" spans="1:18">
      <c r="A50" s="10">
        <v>383</v>
      </c>
      <c r="B50" s="10" t="s">
        <v>126</v>
      </c>
      <c r="C50" t="s">
        <v>146</v>
      </c>
      <c r="D50" s="13" t="s">
        <v>127</v>
      </c>
      <c r="E50" t="s">
        <v>147</v>
      </c>
      <c r="F50" t="s">
        <v>23</v>
      </c>
      <c r="G50" t="s">
        <v>23</v>
      </c>
      <c r="H50" s="4" t="s">
        <v>155</v>
      </c>
      <c r="I50" s="19" t="s">
        <v>168</v>
      </c>
      <c r="J50" s="19" t="s">
        <v>159</v>
      </c>
      <c r="K50" t="s">
        <v>17</v>
      </c>
      <c r="L50" s="7">
        <v>7</v>
      </c>
      <c r="M50" s="8">
        <v>43556</v>
      </c>
      <c r="N50" t="s">
        <v>18</v>
      </c>
      <c r="O50" t="s">
        <v>128</v>
      </c>
      <c r="P50" t="s">
        <v>103</v>
      </c>
      <c r="Q50" t="s">
        <v>63</v>
      </c>
      <c r="R50" t="s">
        <v>103</v>
      </c>
    </row>
    <row r="51" spans="1:18" hidden="1">
      <c r="A51" s="10">
        <v>333</v>
      </c>
      <c r="B51" s="10" t="s">
        <v>129</v>
      </c>
      <c r="D51" s="14" t="s">
        <v>130</v>
      </c>
      <c r="E51" s="14" t="s">
        <v>142</v>
      </c>
      <c r="F51" t="s">
        <v>15</v>
      </c>
      <c r="G51" t="s">
        <v>23</v>
      </c>
      <c r="H51" s="4" t="s">
        <v>160</v>
      </c>
      <c r="I51" s="19" t="s">
        <v>166</v>
      </c>
      <c r="J51" s="19"/>
      <c r="K51" t="s">
        <v>24</v>
      </c>
      <c r="L51" s="5">
        <v>7</v>
      </c>
      <c r="M51" s="6">
        <v>43430</v>
      </c>
      <c r="N51" t="s">
        <v>18</v>
      </c>
      <c r="O51" t="s">
        <v>97</v>
      </c>
      <c r="P51" t="s">
        <v>131</v>
      </c>
      <c r="Q51" t="s">
        <v>63</v>
      </c>
      <c r="R51" t="s">
        <v>131</v>
      </c>
    </row>
    <row r="52" spans="1:18" hidden="1">
      <c r="A52" s="10">
        <v>331</v>
      </c>
      <c r="B52" s="10" t="s">
        <v>132</v>
      </c>
      <c r="D52" s="15" t="s">
        <v>133</v>
      </c>
      <c r="E52" s="15" t="s">
        <v>143</v>
      </c>
      <c r="F52" t="s">
        <v>144</v>
      </c>
      <c r="G52" t="s">
        <v>144</v>
      </c>
      <c r="H52" s="4" t="s">
        <v>16</v>
      </c>
      <c r="I52" s="19" t="s">
        <v>166</v>
      </c>
      <c r="J52" s="19"/>
      <c r="K52" t="s">
        <v>27</v>
      </c>
      <c r="L52" s="5">
        <v>8</v>
      </c>
      <c r="M52" s="6">
        <v>0</v>
      </c>
      <c r="N52" t="s">
        <v>18</v>
      </c>
      <c r="O52" t="s">
        <v>97</v>
      </c>
      <c r="P52" t="s">
        <v>131</v>
      </c>
      <c r="Q52" t="s">
        <v>63</v>
      </c>
      <c r="R52" t="s">
        <v>131</v>
      </c>
    </row>
    <row r="53" spans="1:18" hidden="1">
      <c r="A53" s="10">
        <v>334</v>
      </c>
      <c r="B53" s="10" t="s">
        <v>134</v>
      </c>
      <c r="D53" s="14" t="s">
        <v>135</v>
      </c>
      <c r="E53" s="14" t="s">
        <v>142</v>
      </c>
      <c r="F53" t="s">
        <v>15</v>
      </c>
      <c r="G53" t="s">
        <v>23</v>
      </c>
      <c r="H53" s="4" t="s">
        <v>158</v>
      </c>
      <c r="I53" s="19" t="s">
        <v>166</v>
      </c>
      <c r="J53" s="19"/>
      <c r="K53" t="s">
        <v>27</v>
      </c>
      <c r="L53" s="5">
        <v>8</v>
      </c>
      <c r="M53" s="6">
        <v>43773</v>
      </c>
      <c r="N53" t="s">
        <v>18</v>
      </c>
      <c r="O53" t="s">
        <v>97</v>
      </c>
      <c r="P53" t="s">
        <v>131</v>
      </c>
      <c r="Q53" t="s">
        <v>63</v>
      </c>
      <c r="R53" t="s">
        <v>131</v>
      </c>
    </row>
    <row r="54" spans="1:18">
      <c r="A54" s="10">
        <v>332</v>
      </c>
      <c r="B54" s="10" t="s">
        <v>136</v>
      </c>
      <c r="D54" s="14" t="s">
        <v>137</v>
      </c>
      <c r="E54" s="14" t="s">
        <v>141</v>
      </c>
      <c r="F54" t="s">
        <v>23</v>
      </c>
      <c r="G54" t="s">
        <v>15</v>
      </c>
      <c r="H54" s="4" t="s">
        <v>160</v>
      </c>
      <c r="I54" s="19" t="s">
        <v>166</v>
      </c>
      <c r="J54" s="19"/>
      <c r="K54" t="s">
        <v>24</v>
      </c>
      <c r="L54" s="5">
        <v>7</v>
      </c>
      <c r="M54" s="6">
        <v>43249</v>
      </c>
      <c r="N54" t="s">
        <v>18</v>
      </c>
      <c r="O54" t="s">
        <v>97</v>
      </c>
      <c r="P54" t="s">
        <v>131</v>
      </c>
      <c r="Q54" t="s">
        <v>63</v>
      </c>
      <c r="R54" t="s">
        <v>131</v>
      </c>
    </row>
    <row r="55" spans="1:18">
      <c r="C55" t="s">
        <v>148</v>
      </c>
      <c r="D55" s="16" t="s">
        <v>145</v>
      </c>
      <c r="F55" t="s">
        <v>23</v>
      </c>
      <c r="G55" t="s">
        <v>23</v>
      </c>
      <c r="H55" s="17" t="s">
        <v>161</v>
      </c>
      <c r="I55" s="19" t="s">
        <v>172</v>
      </c>
      <c r="J55" s="19" t="s">
        <v>162</v>
      </c>
      <c r="O55" t="s">
        <v>19</v>
      </c>
    </row>
    <row r="59" spans="1:18">
      <c r="D59" s="11" t="s">
        <v>149</v>
      </c>
    </row>
    <row r="60" spans="1:18">
      <c r="D60" s="13" t="s">
        <v>150</v>
      </c>
    </row>
    <row r="61" spans="1:18">
      <c r="D61" s="14" t="s">
        <v>151</v>
      </c>
    </row>
    <row r="62" spans="1:18">
      <c r="D62" s="15" t="s">
        <v>152</v>
      </c>
    </row>
    <row r="63" spans="1:18" ht="15" thickBot="1">
      <c r="D63" s="16" t="s">
        <v>153</v>
      </c>
    </row>
    <row r="64" spans="1:18" ht="15" thickBot="1">
      <c r="H64" s="27"/>
      <c r="I64" s="30" t="s">
        <v>181</v>
      </c>
      <c r="J64" s="29" t="s">
        <v>182</v>
      </c>
    </row>
    <row r="65" spans="4:11">
      <c r="H65" s="21" t="s">
        <v>180</v>
      </c>
      <c r="I65" s="22">
        <v>27</v>
      </c>
      <c r="J65" s="23">
        <v>27</v>
      </c>
    </row>
    <row r="66" spans="4:11" ht="15" thickBot="1">
      <c r="D66" s="20" t="s">
        <v>190</v>
      </c>
      <c r="H66" s="24" t="s">
        <v>191</v>
      </c>
      <c r="I66" s="25">
        <v>27</v>
      </c>
      <c r="J66" s="26">
        <v>27</v>
      </c>
    </row>
    <row r="67" spans="4:11">
      <c r="D67" t="s">
        <v>183</v>
      </c>
    </row>
    <row r="68" spans="4:11" ht="15" thickBot="1">
      <c r="D68" t="s">
        <v>184</v>
      </c>
    </row>
    <row r="69" spans="4:11" ht="15" thickBot="1">
      <c r="D69" t="s">
        <v>193</v>
      </c>
      <c r="H69" s="27"/>
      <c r="I69" s="28" t="s">
        <v>180</v>
      </c>
      <c r="J69" s="29" t="s">
        <v>23</v>
      </c>
    </row>
    <row r="70" spans="4:11">
      <c r="H70" s="21" t="s">
        <v>194</v>
      </c>
      <c r="I70" s="22">
        <v>7</v>
      </c>
      <c r="J70" s="23">
        <v>6</v>
      </c>
    </row>
    <row r="71" spans="4:11">
      <c r="D71" s="20" t="s">
        <v>168</v>
      </c>
      <c r="H71" s="21" t="s">
        <v>195</v>
      </c>
      <c r="I71" s="22">
        <v>9</v>
      </c>
      <c r="J71" s="23">
        <v>11</v>
      </c>
    </row>
    <row r="72" spans="4:11">
      <c r="D72" t="s">
        <v>199</v>
      </c>
      <c r="H72" s="21" t="s">
        <v>196</v>
      </c>
      <c r="I72" s="22">
        <v>9</v>
      </c>
      <c r="J72" s="23">
        <v>7</v>
      </c>
      <c r="K72" s="32"/>
    </row>
    <row r="73" spans="4:11">
      <c r="H73" s="21" t="s">
        <v>197</v>
      </c>
      <c r="I73" s="22">
        <v>2</v>
      </c>
      <c r="J73" s="23">
        <v>1</v>
      </c>
      <c r="K73" s="32"/>
    </row>
    <row r="74" spans="4:11" ht="15" thickBot="1">
      <c r="D74" s="20" t="s">
        <v>186</v>
      </c>
      <c r="H74" s="24" t="s">
        <v>198</v>
      </c>
      <c r="I74" s="25">
        <f>SUM(I70:I73)</f>
        <v>27</v>
      </c>
      <c r="J74" s="26">
        <f>SUM(J70:J73)</f>
        <v>25</v>
      </c>
      <c r="K74" s="32"/>
    </row>
    <row r="75" spans="4:11">
      <c r="D75" t="s">
        <v>185</v>
      </c>
      <c r="K75" s="32"/>
    </row>
    <row r="76" spans="4:11">
      <c r="D76" t="s">
        <v>192</v>
      </c>
      <c r="K76" s="32"/>
    </row>
    <row r="77" spans="4:11">
      <c r="K77" s="32"/>
    </row>
    <row r="78" spans="4:11">
      <c r="D78" s="20" t="s">
        <v>187</v>
      </c>
      <c r="H78" s="32"/>
      <c r="I78" s="32"/>
      <c r="J78" s="32"/>
      <c r="K78" s="32"/>
    </row>
    <row r="79" spans="4:11">
      <c r="D79" t="s">
        <v>200</v>
      </c>
      <c r="H79" s="34" t="s">
        <v>205</v>
      </c>
      <c r="I79" s="34" t="s">
        <v>180</v>
      </c>
      <c r="J79" s="34" t="s">
        <v>23</v>
      </c>
      <c r="K79" s="32"/>
    </row>
    <row r="80" spans="4:11">
      <c r="D80" t="s">
        <v>188</v>
      </c>
      <c r="H80" s="34" t="s">
        <v>204</v>
      </c>
      <c r="I80" s="34">
        <v>6</v>
      </c>
      <c r="J80" s="34">
        <v>6</v>
      </c>
      <c r="K80" s="32"/>
    </row>
    <row r="81" spans="4:11">
      <c r="H81" s="34" t="s">
        <v>172</v>
      </c>
      <c r="I81" s="34">
        <v>2</v>
      </c>
      <c r="J81" s="34">
        <v>3</v>
      </c>
      <c r="K81" s="32"/>
    </row>
    <row r="82" spans="4:11">
      <c r="D82" s="20" t="s">
        <v>189</v>
      </c>
      <c r="H82" s="34" t="s">
        <v>174</v>
      </c>
      <c r="I82" s="34">
        <v>4</v>
      </c>
      <c r="J82" s="34">
        <v>2</v>
      </c>
      <c r="K82" s="32"/>
    </row>
    <row r="83" spans="4:11">
      <c r="D83" t="s">
        <v>238</v>
      </c>
      <c r="H83" s="34" t="s">
        <v>164</v>
      </c>
      <c r="I83" s="34">
        <v>3</v>
      </c>
      <c r="J83" s="34">
        <v>4</v>
      </c>
      <c r="K83" s="32"/>
    </row>
    <row r="84" spans="4:11">
      <c r="D84" t="s">
        <v>201</v>
      </c>
      <c r="E84" t="s">
        <v>202</v>
      </c>
      <c r="H84" s="34" t="s">
        <v>166</v>
      </c>
      <c r="I84" s="34">
        <v>3</v>
      </c>
      <c r="J84" s="34">
        <v>2</v>
      </c>
      <c r="K84" s="32"/>
    </row>
    <row r="85" spans="4:11">
      <c r="H85" s="34" t="s">
        <v>165</v>
      </c>
      <c r="I85" s="34">
        <v>2</v>
      </c>
      <c r="J85" s="34">
        <v>3</v>
      </c>
    </row>
    <row r="86" spans="4:11">
      <c r="H86" s="34" t="s">
        <v>175</v>
      </c>
      <c r="I86" s="34">
        <v>1</v>
      </c>
      <c r="J86" s="34">
        <v>1</v>
      </c>
    </row>
    <row r="87" spans="4:11">
      <c r="D87" s="20" t="s">
        <v>235</v>
      </c>
      <c r="H87" s="34" t="s">
        <v>245</v>
      </c>
      <c r="I87" s="34">
        <v>4</v>
      </c>
      <c r="J87" s="34">
        <v>4</v>
      </c>
    </row>
    <row r="88" spans="4:11">
      <c r="D88" t="s">
        <v>236</v>
      </c>
      <c r="H88" s="34" t="s">
        <v>170</v>
      </c>
      <c r="I88" s="34">
        <v>1</v>
      </c>
      <c r="J88" s="35"/>
    </row>
    <row r="89" spans="4:11">
      <c r="D89" t="s">
        <v>237</v>
      </c>
      <c r="H89" s="34" t="s">
        <v>203</v>
      </c>
      <c r="I89" s="38">
        <v>1</v>
      </c>
      <c r="J89" s="37"/>
    </row>
    <row r="90" spans="4:11" ht="29">
      <c r="H90" s="57" t="s">
        <v>246</v>
      </c>
      <c r="J90" s="55">
        <v>2</v>
      </c>
    </row>
    <row r="91" spans="4:11">
      <c r="H91" s="35"/>
      <c r="I91" s="36">
        <f>SUM(I80:I89)</f>
        <v>27</v>
      </c>
      <c r="J91" s="36">
        <f>SUM(J80:J90)</f>
        <v>27</v>
      </c>
    </row>
    <row r="93" spans="4:11">
      <c r="H93" s="35"/>
      <c r="I93" s="34" t="s">
        <v>233</v>
      </c>
      <c r="J93" s="34" t="s">
        <v>234</v>
      </c>
    </row>
    <row r="94" spans="4:11">
      <c r="H94" s="35" t="s">
        <v>229</v>
      </c>
      <c r="I94" s="34">
        <v>11</v>
      </c>
      <c r="J94" s="35"/>
    </row>
    <row r="95" spans="4:11">
      <c r="H95" s="35" t="s">
        <v>230</v>
      </c>
      <c r="I95" s="35"/>
      <c r="J95" s="34">
        <v>12</v>
      </c>
    </row>
    <row r="96" spans="4:11">
      <c r="H96" s="35" t="s">
        <v>231</v>
      </c>
      <c r="I96" s="34">
        <v>16</v>
      </c>
      <c r="J96" s="35"/>
    </row>
    <row r="97" spans="8:13">
      <c r="H97" s="35" t="s">
        <v>232</v>
      </c>
      <c r="I97" s="35"/>
      <c r="J97" s="34">
        <v>13</v>
      </c>
    </row>
    <row r="98" spans="8:13">
      <c r="H98" s="54" t="s">
        <v>198</v>
      </c>
      <c r="I98" s="34">
        <f>SUM(I94:I97)</f>
        <v>27</v>
      </c>
      <c r="J98" s="34">
        <f>SUM(J94:J97)</f>
        <v>25</v>
      </c>
    </row>
    <row r="100" spans="8:13">
      <c r="M100" s="10"/>
    </row>
    <row r="101" spans="8:13">
      <c r="H101" s="35"/>
      <c r="I101" s="34" t="s">
        <v>241</v>
      </c>
      <c r="J101" s="34" t="s">
        <v>242</v>
      </c>
      <c r="K101" s="34" t="s">
        <v>243</v>
      </c>
      <c r="L101" s="34" t="s">
        <v>244</v>
      </c>
    </row>
    <row r="102" spans="8:13" ht="29">
      <c r="H102" s="56" t="s">
        <v>239</v>
      </c>
      <c r="I102" s="34">
        <v>5</v>
      </c>
      <c r="J102" s="34">
        <v>5</v>
      </c>
      <c r="K102" s="34">
        <v>6</v>
      </c>
      <c r="L102" s="35"/>
    </row>
    <row r="103" spans="8:13" ht="29">
      <c r="H103" s="56" t="s">
        <v>240</v>
      </c>
      <c r="I103" s="34">
        <v>4</v>
      </c>
      <c r="J103" s="34">
        <v>4</v>
      </c>
      <c r="K103" s="34">
        <v>4</v>
      </c>
      <c r="L103" s="34">
        <v>1</v>
      </c>
    </row>
    <row r="104" spans="8:13">
      <c r="H104" s="54" t="s">
        <v>198</v>
      </c>
      <c r="I104" s="34"/>
      <c r="J104" s="34"/>
      <c r="K104" s="35"/>
      <c r="L104" s="35"/>
    </row>
  </sheetData>
  <autoFilter ref="A1:R55" xr:uid="{18C01683-A7EF-4E1A-8A70-4B9449107178}">
    <filterColumn colId="5">
      <filters>
        <filter val="Optane"/>
      </filters>
    </filterColumn>
  </autoFilter>
  <conditionalFormatting sqref="B2:C54">
    <cfRule type="duplicateValues" dxfId="0" priority="1"/>
  </conditionalFormatting>
  <dataValidations count="1">
    <dataValidation type="list" allowBlank="1" showInputMessage="1" showErrorMessage="1" sqref="F54:G54" xr:uid="{45D190E5-EE5C-45CC-9981-9CE9D6918A01}">
      <formula1>"Optane, OpCo, SSDCo, Unknown, N/A, Out of scope"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40D1-65E0-4A2C-99F2-097FEB1BFDB7}">
  <dimension ref="B2:P35"/>
  <sheetViews>
    <sheetView tabSelected="1" workbookViewId="0">
      <selection activeCell="H2" sqref="H2:H3"/>
    </sheetView>
  </sheetViews>
  <sheetFormatPr defaultRowHeight="14.5"/>
  <cols>
    <col min="1" max="1" width="2" customWidth="1"/>
    <col min="2" max="2" width="14.26953125" style="10" customWidth="1"/>
    <col min="3" max="3" width="16.08984375" style="10" bestFit="1" customWidth="1"/>
    <col min="4" max="4" width="14.7265625" style="10" customWidth="1"/>
    <col min="5" max="6" width="15.26953125" style="10" customWidth="1"/>
    <col min="7" max="7" width="14.7265625" style="10" customWidth="1"/>
    <col min="8" max="8" width="13.81640625" customWidth="1"/>
    <col min="9" max="9" width="18.26953125" style="10" bestFit="1" customWidth="1"/>
    <col min="10" max="10" width="9.36328125" customWidth="1"/>
    <col min="11" max="11" width="8.36328125" customWidth="1"/>
    <col min="12" max="13" width="6.1796875" customWidth="1"/>
    <col min="14" max="14" width="41.26953125" bestFit="1" customWidth="1"/>
    <col min="15" max="16" width="12.26953125" customWidth="1"/>
  </cols>
  <sheetData>
    <row r="2" spans="2:13" ht="15" thickBot="1">
      <c r="J2" s="58"/>
    </row>
    <row r="3" spans="2:13" ht="44" thickBot="1">
      <c r="B3" s="39" t="s">
        <v>206</v>
      </c>
      <c r="C3" s="40" t="s">
        <v>207</v>
      </c>
      <c r="D3" s="40" t="s">
        <v>208</v>
      </c>
      <c r="E3" s="40" t="s">
        <v>209</v>
      </c>
      <c r="F3" s="40" t="s">
        <v>210</v>
      </c>
      <c r="K3" s="10">
        <v>2020</v>
      </c>
      <c r="L3" s="10">
        <v>2021</v>
      </c>
    </row>
    <row r="4" spans="2:13" ht="2.5" customHeight="1" thickBot="1">
      <c r="B4" s="41"/>
      <c r="C4" s="42"/>
      <c r="D4" s="42"/>
      <c r="E4" s="42"/>
      <c r="K4" s="10"/>
      <c r="L4" s="10"/>
    </row>
    <row r="5" spans="2:13">
      <c r="B5" s="44" t="s">
        <v>211</v>
      </c>
      <c r="C5" s="45" t="s">
        <v>212</v>
      </c>
      <c r="D5" s="44" t="s">
        <v>213</v>
      </c>
      <c r="E5" s="45" t="s">
        <v>214</v>
      </c>
      <c r="F5" s="46" t="s">
        <v>215</v>
      </c>
      <c r="G5" s="88" t="s">
        <v>314</v>
      </c>
      <c r="H5" s="89"/>
      <c r="J5" s="59" t="s">
        <v>247</v>
      </c>
      <c r="K5" s="10">
        <v>3</v>
      </c>
      <c r="L5" s="10">
        <v>4</v>
      </c>
      <c r="M5" t="s">
        <v>217</v>
      </c>
    </row>
    <row r="6" spans="2:13">
      <c r="B6" s="48" t="s">
        <v>218</v>
      </c>
      <c r="C6" s="23" t="s">
        <v>219</v>
      </c>
      <c r="D6" s="48" t="s">
        <v>220</v>
      </c>
      <c r="E6" s="10" t="s">
        <v>220</v>
      </c>
      <c r="F6" s="48" t="s">
        <v>221</v>
      </c>
      <c r="J6" s="60" t="s">
        <v>248</v>
      </c>
      <c r="K6" s="10">
        <v>16</v>
      </c>
      <c r="L6" s="10">
        <v>19</v>
      </c>
      <c r="M6" t="s">
        <v>249</v>
      </c>
    </row>
    <row r="7" spans="2:13">
      <c r="B7" s="48" t="s">
        <v>223</v>
      </c>
      <c r="C7" s="10" t="s">
        <v>220</v>
      </c>
      <c r="D7" s="48" t="s">
        <v>220</v>
      </c>
      <c r="E7" s="23"/>
      <c r="F7" s="48" t="s">
        <v>224</v>
      </c>
      <c r="J7" s="61" t="s">
        <v>250</v>
      </c>
      <c r="K7" s="10">
        <v>21</v>
      </c>
      <c r="L7" s="10">
        <v>23</v>
      </c>
      <c r="M7" t="s">
        <v>251</v>
      </c>
    </row>
    <row r="8" spans="2:13">
      <c r="B8" s="50" t="s">
        <v>226</v>
      </c>
      <c r="C8" s="23"/>
      <c r="D8" s="48"/>
      <c r="E8" s="23"/>
      <c r="F8" s="48"/>
      <c r="J8" s="62" t="s">
        <v>252</v>
      </c>
      <c r="K8" s="10">
        <v>12</v>
      </c>
      <c r="L8" s="10">
        <v>14</v>
      </c>
      <c r="M8" t="s">
        <v>253</v>
      </c>
    </row>
    <row r="9" spans="2:13">
      <c r="B9" s="48"/>
      <c r="C9" s="23"/>
      <c r="D9" s="48"/>
      <c r="E9" s="23"/>
      <c r="F9" s="48"/>
      <c r="J9" s="63" t="s">
        <v>254</v>
      </c>
      <c r="K9" s="10">
        <v>2</v>
      </c>
      <c r="L9" s="10">
        <v>2</v>
      </c>
    </row>
    <row r="10" spans="2:13">
      <c r="B10" s="48"/>
      <c r="C10" s="23"/>
      <c r="D10" s="48"/>
      <c r="E10" s="23"/>
      <c r="F10" s="48"/>
      <c r="J10" s="64" t="s">
        <v>255</v>
      </c>
      <c r="K10" s="10">
        <v>2</v>
      </c>
      <c r="L10" s="10">
        <v>2</v>
      </c>
    </row>
    <row r="11" spans="2:13" ht="15" thickBot="1">
      <c r="B11" s="52"/>
      <c r="C11" s="26"/>
      <c r="D11" s="52"/>
      <c r="E11" s="26"/>
      <c r="F11" s="52"/>
      <c r="J11" t="s">
        <v>198</v>
      </c>
      <c r="K11" s="10">
        <f>SUM(K5:K9)</f>
        <v>54</v>
      </c>
      <c r="L11" s="10">
        <f>SUM(L5:L9)</f>
        <v>62</v>
      </c>
      <c r="M11" t="s">
        <v>256</v>
      </c>
    </row>
    <row r="12" spans="2:13" ht="15" thickBot="1"/>
    <row r="13" spans="2:13" ht="44" thickBot="1">
      <c r="B13" s="39" t="s">
        <v>257</v>
      </c>
      <c r="C13" s="40" t="s">
        <v>258</v>
      </c>
      <c r="D13" s="40" t="s">
        <v>259</v>
      </c>
      <c r="E13" s="65" t="s">
        <v>260</v>
      </c>
      <c r="F13" s="40" t="s">
        <v>261</v>
      </c>
      <c r="G13" s="66" t="s">
        <v>262</v>
      </c>
    </row>
    <row r="14" spans="2:13" ht="4" customHeight="1" thickBot="1">
      <c r="B14" s="41"/>
      <c r="C14" s="42"/>
      <c r="D14" s="42"/>
      <c r="E14" s="28"/>
      <c r="F14" s="42"/>
      <c r="G14" s="29"/>
    </row>
    <row r="15" spans="2:13" ht="15" thickBot="1">
      <c r="B15" s="67" t="s">
        <v>263</v>
      </c>
      <c r="C15" s="44" t="s">
        <v>264</v>
      </c>
      <c r="D15" s="44" t="s">
        <v>265</v>
      </c>
      <c r="E15" s="68" t="s">
        <v>266</v>
      </c>
      <c r="F15" s="44" t="s">
        <v>267</v>
      </c>
      <c r="G15" s="69" t="s">
        <v>268</v>
      </c>
    </row>
    <row r="16" spans="2:13">
      <c r="B16" s="70" t="s">
        <v>269</v>
      </c>
      <c r="C16" s="48" t="s">
        <v>270</v>
      </c>
      <c r="D16" s="71" t="s">
        <v>271</v>
      </c>
      <c r="E16" s="72" t="s">
        <v>272</v>
      </c>
      <c r="F16" s="48" t="s">
        <v>273</v>
      </c>
      <c r="G16" s="31"/>
    </row>
    <row r="17" spans="2:16">
      <c r="B17" s="70"/>
      <c r="C17" s="48" t="s">
        <v>274</v>
      </c>
      <c r="D17" s="48"/>
      <c r="F17" s="48" t="s">
        <v>275</v>
      </c>
      <c r="G17" s="31"/>
    </row>
    <row r="18" spans="2:16">
      <c r="B18" s="70"/>
      <c r="C18" s="48"/>
      <c r="D18" s="48"/>
      <c r="F18" s="48" t="s">
        <v>276</v>
      </c>
      <c r="G18" s="31"/>
    </row>
    <row r="19" spans="2:16" ht="15" thickBot="1">
      <c r="B19" s="73"/>
      <c r="C19" s="52"/>
      <c r="D19" s="52"/>
      <c r="E19" s="25"/>
      <c r="F19" s="52"/>
      <c r="G19" s="33"/>
      <c r="N19" s="10"/>
    </row>
    <row r="20" spans="2:16" ht="15" thickBot="1">
      <c r="P20" s="10"/>
    </row>
    <row r="21" spans="2:16" ht="44" thickBot="1">
      <c r="B21" s="40" t="s">
        <v>277</v>
      </c>
      <c r="C21" s="39" t="s">
        <v>168</v>
      </c>
      <c r="D21" s="40" t="s">
        <v>278</v>
      </c>
      <c r="E21" s="40" t="s">
        <v>279</v>
      </c>
      <c r="F21" s="65" t="s">
        <v>203</v>
      </c>
      <c r="G21" s="40" t="s">
        <v>280</v>
      </c>
      <c r="H21" s="40" t="s">
        <v>281</v>
      </c>
      <c r="I21" s="40" t="s">
        <v>165</v>
      </c>
    </row>
    <row r="22" spans="2:16" ht="3" customHeight="1" thickBot="1">
      <c r="B22" s="49"/>
      <c r="C22" s="21"/>
      <c r="D22" s="49"/>
      <c r="E22" s="49"/>
      <c r="F22"/>
      <c r="G22" s="49"/>
      <c r="H22" s="43"/>
      <c r="I22" s="42"/>
    </row>
    <row r="23" spans="2:16">
      <c r="B23" s="47" t="s">
        <v>282</v>
      </c>
      <c r="C23" s="74" t="s">
        <v>283</v>
      </c>
      <c r="D23" s="75" t="s">
        <v>284</v>
      </c>
      <c r="E23" s="76" t="s">
        <v>285</v>
      </c>
      <c r="F23" s="77" t="s">
        <v>286</v>
      </c>
      <c r="G23" s="76" t="s">
        <v>287</v>
      </c>
      <c r="H23" s="76" t="s">
        <v>216</v>
      </c>
      <c r="I23" s="47" t="s">
        <v>217</v>
      </c>
    </row>
    <row r="24" spans="2:16">
      <c r="B24" s="78" t="s">
        <v>288</v>
      </c>
      <c r="C24" s="79" t="s">
        <v>289</v>
      </c>
      <c r="D24" s="48"/>
      <c r="E24" s="48" t="s">
        <v>290</v>
      </c>
      <c r="F24"/>
      <c r="G24" s="80" t="s">
        <v>291</v>
      </c>
      <c r="H24" s="49"/>
      <c r="I24" s="81" t="s">
        <v>222</v>
      </c>
    </row>
    <row r="25" spans="2:16">
      <c r="B25" s="82" t="s">
        <v>219</v>
      </c>
      <c r="C25" s="10" t="s">
        <v>292</v>
      </c>
      <c r="D25" s="49"/>
      <c r="E25" s="48" t="s">
        <v>293</v>
      </c>
      <c r="F25"/>
      <c r="G25" s="81" t="s">
        <v>294</v>
      </c>
      <c r="H25" s="49"/>
      <c r="I25" s="48" t="s">
        <v>295</v>
      </c>
    </row>
    <row r="26" spans="2:16">
      <c r="B26" s="49" t="s">
        <v>296</v>
      </c>
      <c r="C26" s="10" t="s">
        <v>297</v>
      </c>
      <c r="D26" s="49"/>
      <c r="E26" s="81" t="s">
        <v>298</v>
      </c>
      <c r="F26"/>
      <c r="G26" s="48" t="s">
        <v>299</v>
      </c>
      <c r="H26" s="49"/>
      <c r="I26" s="48" t="s">
        <v>225</v>
      </c>
    </row>
    <row r="27" spans="2:16">
      <c r="B27" s="82" t="s">
        <v>300</v>
      </c>
      <c r="C27" s="83" t="s">
        <v>301</v>
      </c>
      <c r="D27" s="49"/>
      <c r="E27" s="78" t="s">
        <v>302</v>
      </c>
      <c r="F27"/>
      <c r="G27" s="81" t="s">
        <v>303</v>
      </c>
      <c r="H27" s="48"/>
      <c r="I27" s="51" t="s">
        <v>227</v>
      </c>
    </row>
    <row r="28" spans="2:16">
      <c r="B28" s="49" t="s">
        <v>304</v>
      </c>
      <c r="C28" s="10" t="s">
        <v>305</v>
      </c>
      <c r="D28" s="49"/>
      <c r="E28" s="49"/>
      <c r="F28"/>
      <c r="G28" s="91" t="s">
        <v>275</v>
      </c>
      <c r="H28" s="48"/>
      <c r="I28" s="81" t="s">
        <v>228</v>
      </c>
    </row>
    <row r="29" spans="2:16" ht="15" thickBot="1">
      <c r="B29" s="49"/>
      <c r="C29" s="83" t="s">
        <v>306</v>
      </c>
      <c r="D29" s="49"/>
      <c r="E29" s="49"/>
      <c r="F29"/>
      <c r="G29" s="49"/>
      <c r="H29" s="52"/>
      <c r="I29" s="52"/>
    </row>
    <row r="30" spans="2:16">
      <c r="B30" s="49"/>
      <c r="C30" s="83" t="s">
        <v>307</v>
      </c>
      <c r="D30" s="49"/>
      <c r="E30" s="49"/>
      <c r="F30"/>
      <c r="G30" s="49"/>
    </row>
    <row r="31" spans="2:16">
      <c r="B31" s="49"/>
      <c r="C31" s="86" t="s">
        <v>308</v>
      </c>
      <c r="D31" s="49"/>
      <c r="E31" s="49"/>
      <c r="F31"/>
      <c r="G31" s="49"/>
      <c r="J31" s="10"/>
    </row>
    <row r="32" spans="2:16" ht="15" thickBot="1">
      <c r="B32" s="53"/>
      <c r="C32" s="90" t="s">
        <v>309</v>
      </c>
      <c r="D32" s="53"/>
      <c r="E32" s="53"/>
      <c r="F32" s="84"/>
      <c r="G32" s="53"/>
      <c r="J32" s="10"/>
      <c r="K32" s="10"/>
    </row>
    <row r="33" spans="2:11">
      <c r="J33" s="10"/>
      <c r="K33" s="10"/>
    </row>
    <row r="34" spans="2:11">
      <c r="B34" s="86" t="s">
        <v>310</v>
      </c>
      <c r="C34" s="85" t="s">
        <v>311</v>
      </c>
      <c r="J34" s="10"/>
      <c r="K34" s="10"/>
    </row>
    <row r="35" spans="2:11">
      <c r="B35" s="87" t="s">
        <v>312</v>
      </c>
      <c r="C35" s="85" t="s">
        <v>313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Current 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Giridhar, R V</dc:creator>
  <cp:lastModifiedBy>sahmed2</cp:lastModifiedBy>
  <dcterms:created xsi:type="dcterms:W3CDTF">2020-09-23T22:13:10Z</dcterms:created>
  <dcterms:modified xsi:type="dcterms:W3CDTF">2020-09-28T22:56:13Z</dcterms:modified>
</cp:coreProperties>
</file>