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Competitive Analysis/"/>
    </mc:Choice>
  </mc:AlternateContent>
  <xr:revisionPtr revIDLastSave="207" documentId="8_{0D9ED16D-03AD-4F48-AD52-3BEC4C3277E6}" xr6:coauthVersionLast="45" xr6:coauthVersionMax="45" xr10:uidLastSave="{11D24F12-2BE2-8A42-BB93-CD0A58A9CB82}"/>
  <bookViews>
    <workbookView xWindow="3940" yWindow="-24000" windowWidth="38400" windowHeight="24000" activeTab="1" xr2:uid="{CD5EAB78-E418-4309-B89E-9D070BA09E06}"/>
  </bookViews>
  <sheets>
    <sheet name="Overview" sheetId="8" r:id="rId1"/>
    <sheet name="RRAM" sheetId="1" r:id="rId2"/>
    <sheet name="MRAM" sheetId="2" r:id="rId3"/>
    <sheet name="PCM" sheetId="3" r:id="rId4"/>
    <sheet name="FeRAM" sheetId="4" r:id="rId5"/>
    <sheet name="DRAM" sheetId="5" r:id="rId6"/>
    <sheet name="FLASH" sheetId="6" r:id="rId7"/>
    <sheet name="Others" sheetId="7" r:id="rId8"/>
    <sheet name="Sheet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8" l="1"/>
</calcChain>
</file>

<file path=xl/sharedStrings.xml><?xml version="1.0" encoding="utf-8"?>
<sst xmlns="http://schemas.openxmlformats.org/spreadsheetml/2006/main" count="155" uniqueCount="130">
  <si>
    <t>Paper ID</t>
  </si>
  <si>
    <t>Rating (1-10, with 10 being the highest)</t>
  </si>
  <si>
    <t>Comment</t>
  </si>
  <si>
    <t>Confidence level (1-5, with 5 being the expert)</t>
  </si>
  <si>
    <t xml:space="preserve">invited </t>
  </si>
  <si>
    <t>Note</t>
  </si>
  <si>
    <t>Reviewers</t>
  </si>
  <si>
    <t>Category</t>
  </si>
  <si>
    <t>No. of papers</t>
  </si>
  <si>
    <t>FeRAM</t>
  </si>
  <si>
    <t>MRAM</t>
  </si>
  <si>
    <t>RRAM</t>
  </si>
  <si>
    <t>Flash</t>
  </si>
  <si>
    <t>PCM</t>
  </si>
  <si>
    <t>DRAM</t>
  </si>
  <si>
    <t>Others</t>
  </si>
  <si>
    <t>Notes</t>
  </si>
  <si>
    <t>Ag based selector; Hwang+intel</t>
  </si>
  <si>
    <t>NCTU + TSMC neuro</t>
  </si>
  <si>
    <t>Neuro Tshingua Univ</t>
  </si>
  <si>
    <t>3D 1T1R neuro CEA-LETI</t>
  </si>
  <si>
    <t>IGZO TFT neuro NUS</t>
  </si>
  <si>
    <t>RRAM Neuro NUS</t>
  </si>
  <si>
    <t>3D RRAM PUF IMEC Fudan</t>
  </si>
  <si>
    <t>RRAM neuro IME NTHU</t>
  </si>
  <si>
    <t>TSMC MLC PCM</t>
  </si>
  <si>
    <t>12 level MLC china</t>
  </si>
  <si>
    <t>OTS China</t>
  </si>
  <si>
    <t>TSMC threshold selector 1.5V</t>
  </si>
  <si>
    <t>STMicro 28SOI ePCM</t>
  </si>
  <si>
    <t>modeling and spectroscopy OTS IMEC</t>
  </si>
  <si>
    <t>C doped GST for neuro PCM China</t>
  </si>
  <si>
    <t>Bbcube WOW 3D DRAM stack Japan</t>
  </si>
  <si>
    <t>Bbcube WOW Disco 3D DRAM</t>
  </si>
  <si>
    <t>3D eDRAM and 1T-nC - Intel</t>
  </si>
  <si>
    <t>KAIST SKHynix 1T1F DRAM</t>
  </si>
  <si>
    <t>2T0C with IGZO IMEC</t>
  </si>
  <si>
    <t>TFT gain cell Suman Datta</t>
  </si>
  <si>
    <t>HZO antiferro CTF NAND Franhaufer/IMEC</t>
  </si>
  <si>
    <t>Machine learning 3DNAND macronix</t>
  </si>
  <si>
    <t>3D AND type 3D memory Macronix</t>
  </si>
  <si>
    <t>Vertical split gate eFLASH Macronix</t>
  </si>
  <si>
    <t>embedded SoC China</t>
  </si>
  <si>
    <t>antiferro blocking oxide CTF Kaist</t>
  </si>
  <si>
    <t>GAA w/ back gate Korea</t>
  </si>
  <si>
    <t>NAND for on-chip learning SNU</t>
  </si>
  <si>
    <t>FeFET and FTJ Kioxia</t>
  </si>
  <si>
    <t>Channel percolation FeFET IMEC</t>
  </si>
  <si>
    <t>VO2 on ferr - Namlab + Intel</t>
  </si>
  <si>
    <t>1T1F FeRAM Planar Scaling ITRI</t>
  </si>
  <si>
    <t>ITO + HZO based FeFET Purdue</t>
  </si>
  <si>
    <t>ATF based FTJ NTU</t>
  </si>
  <si>
    <t>MLC FeFET using stacked HZO (F/D/F) NCTU</t>
  </si>
  <si>
    <t>AlScN ferro FeFET - U Penn</t>
  </si>
  <si>
    <t>PZT based ferro synapse DGIST Korea</t>
  </si>
  <si>
    <t>undoped ferro HfO2 synapse NCTU</t>
  </si>
  <si>
    <t>breakdown endurance Takagi</t>
  </si>
  <si>
    <t>Intel CR TFT Ferro</t>
  </si>
  <si>
    <t>IMEC 3D FeFET 3V window</t>
  </si>
  <si>
    <t>IGZO ferro neuro NUS</t>
  </si>
  <si>
    <t>domain nucleation growth Purdue</t>
  </si>
  <si>
    <t>adaptive programing FeFET Namlab</t>
  </si>
  <si>
    <t>Vo engineering China</t>
  </si>
  <si>
    <t>NBD based nanostructure ortho Purdue</t>
  </si>
  <si>
    <t>endurance recovery and defects IME China</t>
  </si>
  <si>
    <t>MIM endurance low voltage NTU TSMC</t>
  </si>
  <si>
    <t>FeFET for Neuro NCKU Taiwan</t>
  </si>
  <si>
    <t>IGZO TFT and MIM backend memory SEL</t>
  </si>
  <si>
    <t>BE CTF with organics KAIST</t>
  </si>
  <si>
    <t>NRAM 55nm CMOS Fujitsu Nantero</t>
  </si>
  <si>
    <t>monolithic 3d ic based compute in memory PennState</t>
  </si>
  <si>
    <t>Hybrid Bonding config of split SRAM Arm UT Austin</t>
  </si>
  <si>
    <t>BE poly diode for XP IBM</t>
  </si>
  <si>
    <t>mushroom cell PCM IBM</t>
  </si>
  <si>
    <t xml:space="preserve">BE compatible FTJ IBM Zurich </t>
  </si>
  <si>
    <t>FeFET in RMG FinFET IBM</t>
  </si>
  <si>
    <t>NEMS + MRAM nanoprobe UC Berkeley</t>
  </si>
  <si>
    <t>IME 1T1R 14FF</t>
  </si>
  <si>
    <t>RWB in XP CEA-LETI</t>
  </si>
  <si>
    <t>optically controlled ferro In2Se3 KAUST China</t>
  </si>
  <si>
    <t>ferro nano-crack switch China</t>
  </si>
  <si>
    <t>understanding of wake up process TP Ma Yale</t>
  </si>
  <si>
    <t>monolithic 3d w/ FeFET TFT - S Datta NotreDam</t>
  </si>
  <si>
    <t>eMRAM for Auto Grade GlobalFoundry</t>
  </si>
  <si>
    <t>Cryo storage 3DNAND with 6 Bits/cell Kioxia</t>
  </si>
  <si>
    <t>compute in memory with 3DNAND China</t>
  </si>
  <si>
    <t>Hyb Bonding Stack (Logic-DRAM) for eDRAM - China consoritum</t>
  </si>
  <si>
    <t>XP based Analog in memory compute (ASIC) IBM</t>
  </si>
  <si>
    <t>MTJ eng for high speed and endurance STTRAM GF</t>
  </si>
  <si>
    <t>voltage assisted SOTMRAM for SRAM replacement, IMEC</t>
  </si>
  <si>
    <t>Shape Anisotropy pMRAM, Tohoku</t>
  </si>
  <si>
    <t>improvig stability of SOT-MRAM , ITRI</t>
  </si>
  <si>
    <t>8kb SOT MRAM, ITRI</t>
  </si>
  <si>
    <t>Samsung 28nm based eMRAM (0.08mm2/Mb)</t>
  </si>
  <si>
    <t>High RA STTMRAM for in memory compute, ITRI</t>
  </si>
  <si>
    <t>22nm based eSTTMRAM with high perf and endurance Avalanche</t>
  </si>
  <si>
    <t>SOT+STT, Beihang China</t>
  </si>
  <si>
    <t>16nm TSMC FinFET based STTRAM for eFlash replacement</t>
  </si>
  <si>
    <t>DMTJ stack optmization for IoT, IMEC</t>
  </si>
  <si>
    <t>22nm Process STTRAM with IBE optimization for LLC, IMEC</t>
  </si>
  <si>
    <t>3T-2MTJ with 50% higher drive, UMC</t>
  </si>
  <si>
    <t>DTCO of SOTMRAM for SRAM replacement at 5nm design, IMEC</t>
  </si>
  <si>
    <t>Quad-MgO with double FL for scaling STTRAM, Tohoku</t>
  </si>
  <si>
    <t>STTMRAM for LLC with low WER IBM-Samsung Alliance</t>
  </si>
  <si>
    <t>eSTTMRAM at 14nm node w/ 0.027 um2 cell - IBM Research Albany</t>
  </si>
  <si>
    <t>Total</t>
  </si>
  <si>
    <t>stacked HfO2/SiO2 non-linear RRAM North Ariz Univ</t>
  </si>
  <si>
    <t>matrix multi with xbar HP Labs + Univ</t>
  </si>
  <si>
    <t>1T 8R  Simon Wang stanford</t>
  </si>
  <si>
    <t>SK Hynix DRAM Peri with Trench FET</t>
  </si>
  <si>
    <t>Uygar*</t>
  </si>
  <si>
    <t xml:space="preserve">Brian*, Fatih </t>
  </si>
  <si>
    <t>Richard*, Randy, Rohit, Krishna</t>
  </si>
  <si>
    <t>Sanjay, Fuga*</t>
  </si>
  <si>
    <t>Derchang*, Randy</t>
  </si>
  <si>
    <t>Derchang, Prashant*</t>
  </si>
  <si>
    <t>* Responsible to divide/assign individual papers within category</t>
  </si>
  <si>
    <t>Derchang, Al, Prashant*</t>
  </si>
  <si>
    <t xml:space="preserve"> as </t>
  </si>
  <si>
    <t xml:space="preserve">Confidence level </t>
  </si>
  <si>
    <t>Rating</t>
  </si>
  <si>
    <t>· Original work demonstrate dual layer stack RRAM with experimental validation of small array operation. 
· Reasonably well documented
. Some value for small memory array operation.
· Abstract may be included in program.</t>
  </si>
  <si>
    <t>· Key ingredient of the paper is a remix of two 1)  layer transfer CMOS technology and 2) RRAM MLC algorithm.  A  remix of insignificant originality.   
· MLC include 4, 6, 7, 8, 9 levels per cell using the same algorithm.  BER assessment is only based on retention. 
· Documented reasonably and appears to be valid.  
· Abstract may be included in program, at lower ranking order.</t>
  </si>
  <si>
    <t>· NRAM is not new. 1T1R is not new, It does not advance art.  Low interest/value; 
· WRITE Operation method is poorly documented and vague with respect 1T1R bias.
· The potential of high speed options (0.5ns access time) is questionable or not valid. 
· Abstract must not be included in program.</t>
  </si>
  <si>
    <t>· "New" as the  first demonstration of 4 layer, 4b/c QLC RRAM but a "repeat" of 2019 IEDM 35.6 2 layer 2b/c MLC ram paper.  
· Reasonably documented
. Some value for high BER tolerant  array.
· Abstract may be included in program, at lower ranking order.</t>
  </si>
  <si>
    <t>· Gain cell implementation with IGZO for memory cell, refresh required
· It’s a reasonable remix process architecture and sensitivity to gain cell functionality.
· Paper is well written.   
· Abstract may be considered for technical program.  
· Reviewer's opinion - Subject to sneak path between memory cells in the array, interest in memory technology is limited due to no read path isolation; otherwise, the rating can be one point higher.</t>
  </si>
  <si>
    <t>· Gain cell implementation with IWO for memory cell, refresh required
· It’s a reasonable remix device architecture (DG) and transistor and gain cell characterization  
· Cell characteristics is well written, however, high density memory array assessment is insufficient or incomplete.
· Abstract may be considered for technical program.
· Reviewed opinion is similar to #621.   The discslosed cell did not address cell to cell isolation in memory array.</t>
  </si>
  <si>
    <t>· "New" as the  first demonstration of at 14nm CMOS.  
· Reasonably documented
. Some value for manufacturing technology low value in 'memory technology' or 'device engineering' for IEDM technical program.
· Abstract should not be included in program.</t>
  </si>
  <si>
    <t>NA (Intel Paper)</t>
  </si>
  <si>
    <t>Confidence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</si>
</sst>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08BA-4C14-47E2-A615-B63AAAE35B31}">
  <dimension ref="A1:C11"/>
  <sheetViews>
    <sheetView zoomScale="180" zoomScaleNormal="180" workbookViewId="0">
      <selection activeCell="C8" sqref="C8"/>
    </sheetView>
  </sheetViews>
  <sheetFormatPr baseColWidth="10" defaultColWidth="8.83203125" defaultRowHeight="15" x14ac:dyDescent="0.2"/>
  <cols>
    <col min="1" max="1" width="14.5" customWidth="1"/>
    <col min="2" max="2" width="17.83203125" customWidth="1"/>
    <col min="3" max="3" width="39.5" customWidth="1"/>
  </cols>
  <sheetData>
    <row r="1" spans="1:3" x14ac:dyDescent="0.2">
      <c r="A1" s="2" t="s">
        <v>7</v>
      </c>
      <c r="B1" s="2" t="s">
        <v>8</v>
      </c>
      <c r="C1" s="7" t="s">
        <v>6</v>
      </c>
    </row>
    <row r="2" spans="1:3" x14ac:dyDescent="0.2">
      <c r="A2" s="1" t="s">
        <v>9</v>
      </c>
      <c r="B2" s="2">
        <v>27</v>
      </c>
      <c r="C2" s="8" t="s">
        <v>110</v>
      </c>
    </row>
    <row r="3" spans="1:3" x14ac:dyDescent="0.2">
      <c r="A3" s="1" t="s">
        <v>10</v>
      </c>
      <c r="B3" s="2">
        <v>19</v>
      </c>
      <c r="C3" s="8" t="s">
        <v>111</v>
      </c>
    </row>
    <row r="4" spans="1:3" x14ac:dyDescent="0.2">
      <c r="A4" s="1" t="s">
        <v>11</v>
      </c>
      <c r="B4" s="2">
        <v>14</v>
      </c>
      <c r="C4" s="8" t="s">
        <v>117</v>
      </c>
    </row>
    <row r="5" spans="1:3" x14ac:dyDescent="0.2">
      <c r="A5" s="1" t="s">
        <v>12</v>
      </c>
      <c r="B5" s="2">
        <v>10</v>
      </c>
      <c r="C5" s="8" t="s">
        <v>112</v>
      </c>
    </row>
    <row r="6" spans="1:3" x14ac:dyDescent="0.2">
      <c r="A6" s="1" t="s">
        <v>13</v>
      </c>
      <c r="B6" s="2">
        <v>10</v>
      </c>
      <c r="C6" s="8" t="s">
        <v>113</v>
      </c>
    </row>
    <row r="7" spans="1:3" x14ac:dyDescent="0.2">
      <c r="A7" s="1" t="s">
        <v>14</v>
      </c>
      <c r="B7" s="2">
        <v>8</v>
      </c>
      <c r="C7" s="8" t="s">
        <v>114</v>
      </c>
    </row>
    <row r="8" spans="1:3" x14ac:dyDescent="0.2">
      <c r="A8" s="1" t="s">
        <v>15</v>
      </c>
      <c r="B8" s="2">
        <v>5</v>
      </c>
      <c r="C8" s="8" t="s">
        <v>115</v>
      </c>
    </row>
    <row r="9" spans="1:3" x14ac:dyDescent="0.2">
      <c r="A9" s="3" t="s">
        <v>105</v>
      </c>
      <c r="B9" s="2">
        <f>SUM(B2:B8)</f>
        <v>93</v>
      </c>
    </row>
    <row r="11" spans="1:3" x14ac:dyDescent="0.2">
      <c r="A11" s="13" t="s">
        <v>116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F272-2F40-44C7-B16F-67C0C636AA32}">
  <sheetPr>
    <tabColor rgb="FF7030A0"/>
  </sheetPr>
  <dimension ref="A1:E15"/>
  <sheetViews>
    <sheetView tabSelected="1" zoomScale="160" zoomScaleNormal="160" workbookViewId="0">
      <selection sqref="A1:XFD1048576"/>
    </sheetView>
  </sheetViews>
  <sheetFormatPr baseColWidth="10" defaultColWidth="8.83203125" defaultRowHeight="132" customHeight="1" x14ac:dyDescent="0.2"/>
  <cols>
    <col min="1" max="1" width="4.1640625" style="25" bestFit="1" customWidth="1"/>
    <col min="2" max="2" width="6" style="21" bestFit="1" customWidth="1"/>
    <col min="3" max="3" width="13.83203125" style="16" bestFit="1" customWidth="1"/>
    <col min="4" max="4" width="66.1640625" style="16" customWidth="1"/>
    <col min="5" max="5" width="41" style="16" bestFit="1" customWidth="1"/>
    <col min="6" max="16384" width="8.83203125" style="16"/>
  </cols>
  <sheetData>
    <row r="1" spans="1:5" ht="16" x14ac:dyDescent="0.2">
      <c r="A1" s="17"/>
      <c r="B1" s="15" t="s">
        <v>120</v>
      </c>
      <c r="C1" s="14" t="s">
        <v>119</v>
      </c>
      <c r="D1" s="14" t="s">
        <v>2</v>
      </c>
      <c r="E1" s="14" t="s">
        <v>16</v>
      </c>
    </row>
    <row r="2" spans="1:5" ht="16" x14ac:dyDescent="0.2">
      <c r="A2" s="17">
        <v>57</v>
      </c>
      <c r="B2" s="15"/>
      <c r="C2" s="14"/>
      <c r="D2" s="24" t="s">
        <v>128</v>
      </c>
      <c r="E2" s="19" t="s">
        <v>17</v>
      </c>
    </row>
    <row r="3" spans="1:5" ht="15" x14ac:dyDescent="0.2">
      <c r="A3" s="17">
        <v>110</v>
      </c>
      <c r="B3" s="15"/>
      <c r="C3" s="14"/>
      <c r="D3" s="18"/>
      <c r="E3" s="14" t="s">
        <v>18</v>
      </c>
    </row>
    <row r="4" spans="1:5" ht="15" x14ac:dyDescent="0.2">
      <c r="A4" s="17">
        <v>152</v>
      </c>
      <c r="B4" s="15"/>
      <c r="C4" s="14"/>
      <c r="D4" s="18"/>
      <c r="E4" s="14" t="s">
        <v>19</v>
      </c>
    </row>
    <row r="5" spans="1:5" ht="132" customHeight="1" x14ac:dyDescent="0.2">
      <c r="A5" s="17">
        <v>323</v>
      </c>
      <c r="B5" s="20">
        <v>5</v>
      </c>
      <c r="C5" s="14">
        <v>4</v>
      </c>
      <c r="D5" s="18" t="s">
        <v>122</v>
      </c>
      <c r="E5" s="14" t="s">
        <v>20</v>
      </c>
    </row>
    <row r="6" spans="1:5" ht="132" customHeight="1" x14ac:dyDescent="0.2">
      <c r="A6" s="17">
        <v>375</v>
      </c>
      <c r="B6" s="15">
        <v>2</v>
      </c>
      <c r="C6" s="14">
        <v>4</v>
      </c>
      <c r="D6" s="18" t="s">
        <v>123</v>
      </c>
      <c r="E6" s="17" t="s">
        <v>69</v>
      </c>
    </row>
    <row r="7" spans="1:5" ht="15" x14ac:dyDescent="0.2">
      <c r="A7" s="17">
        <v>484</v>
      </c>
      <c r="B7" s="15"/>
      <c r="C7" s="14"/>
      <c r="D7" s="18"/>
      <c r="E7" s="14" t="s">
        <v>21</v>
      </c>
    </row>
    <row r="8" spans="1:5" ht="80" x14ac:dyDescent="0.2">
      <c r="A8" s="17">
        <v>495</v>
      </c>
      <c r="B8" s="15">
        <v>6</v>
      </c>
      <c r="C8" s="14">
        <v>4</v>
      </c>
      <c r="D8" s="18" t="s">
        <v>121</v>
      </c>
      <c r="E8" s="14" t="s">
        <v>106</v>
      </c>
    </row>
    <row r="9" spans="1:5" ht="15" x14ac:dyDescent="0.2">
      <c r="A9" s="17">
        <v>513</v>
      </c>
      <c r="B9" s="15"/>
      <c r="C9" s="14"/>
      <c r="D9" s="18"/>
      <c r="E9" s="14" t="s">
        <v>107</v>
      </c>
    </row>
    <row r="10" spans="1:5" ht="80" x14ac:dyDescent="0.2">
      <c r="A10" s="17">
        <v>575</v>
      </c>
      <c r="B10" s="15">
        <v>6</v>
      </c>
      <c r="C10" s="14">
        <v>4</v>
      </c>
      <c r="D10" s="18" t="s">
        <v>124</v>
      </c>
      <c r="E10" s="14" t="s">
        <v>108</v>
      </c>
    </row>
    <row r="11" spans="1:5" ht="15" x14ac:dyDescent="0.2">
      <c r="A11" s="17">
        <v>604</v>
      </c>
      <c r="B11" s="15"/>
      <c r="C11" s="14"/>
      <c r="D11" s="18"/>
      <c r="E11" s="14" t="s">
        <v>22</v>
      </c>
    </row>
    <row r="12" spans="1:5" ht="15" x14ac:dyDescent="0.2">
      <c r="A12" s="17">
        <v>620</v>
      </c>
      <c r="B12" s="15"/>
      <c r="C12" s="14"/>
      <c r="D12" s="18"/>
      <c r="E12" s="14" t="s">
        <v>118</v>
      </c>
    </row>
    <row r="13" spans="1:5" ht="15" x14ac:dyDescent="0.2">
      <c r="A13" s="17">
        <v>755</v>
      </c>
      <c r="B13" s="15"/>
      <c r="C13" s="14"/>
      <c r="D13" s="18"/>
      <c r="E13" s="14" t="s">
        <v>23</v>
      </c>
    </row>
    <row r="14" spans="1:5" ht="15" x14ac:dyDescent="0.2">
      <c r="A14" s="17">
        <v>757</v>
      </c>
      <c r="B14" s="15"/>
      <c r="C14" s="14"/>
      <c r="D14" s="18"/>
      <c r="E14" s="14" t="s">
        <v>24</v>
      </c>
    </row>
    <row r="15" spans="1:5" ht="80" x14ac:dyDescent="0.2">
      <c r="A15" s="17">
        <v>783</v>
      </c>
      <c r="B15" s="15">
        <v>4</v>
      </c>
      <c r="C15" s="14">
        <v>3</v>
      </c>
      <c r="D15" s="18" t="s">
        <v>127</v>
      </c>
      <c r="E15" s="14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38EC-BF54-4AC2-B5EC-8AEBCC4C29B6}">
  <sheetPr>
    <tabColor rgb="FF00B0F0"/>
  </sheetPr>
  <dimension ref="A1:E20"/>
  <sheetViews>
    <sheetView workbookViewId="0">
      <selection activeCell="J12" sqref="J12"/>
    </sheetView>
  </sheetViews>
  <sheetFormatPr baseColWidth="10" defaultColWidth="8.83203125" defaultRowHeight="15" x14ac:dyDescent="0.2"/>
  <cols>
    <col min="1" max="1" width="26" style="4" customWidth="1"/>
    <col min="2" max="2" width="35.83203125" style="4" customWidth="1"/>
    <col min="3" max="3" width="46" style="4" customWidth="1"/>
    <col min="4" max="4" width="26" style="4" customWidth="1"/>
    <col min="5" max="5" width="66.83203125" style="4" customWidth="1"/>
  </cols>
  <sheetData>
    <row r="1" spans="1:5" x14ac:dyDescent="0.2">
      <c r="A1" s="2" t="s">
        <v>0</v>
      </c>
      <c r="B1" s="2" t="s">
        <v>1</v>
      </c>
      <c r="C1" s="2" t="s">
        <v>3</v>
      </c>
      <c r="D1" s="2" t="s">
        <v>2</v>
      </c>
      <c r="E1" s="2" t="s">
        <v>5</v>
      </c>
    </row>
    <row r="2" spans="1:5" x14ac:dyDescent="0.2">
      <c r="A2" s="6">
        <v>71</v>
      </c>
      <c r="B2" s="6"/>
      <c r="C2" s="6"/>
      <c r="D2" s="6"/>
      <c r="E2" s="6" t="s">
        <v>88</v>
      </c>
    </row>
    <row r="3" spans="1:5" x14ac:dyDescent="0.2">
      <c r="A3" s="6">
        <v>124</v>
      </c>
      <c r="B3" s="6"/>
      <c r="C3" s="6"/>
      <c r="D3" s="6"/>
      <c r="E3" s="6" t="s">
        <v>89</v>
      </c>
    </row>
    <row r="4" spans="1:5" x14ac:dyDescent="0.2">
      <c r="A4" s="6">
        <v>136</v>
      </c>
      <c r="B4" s="6"/>
      <c r="C4" s="6"/>
      <c r="D4" s="6"/>
      <c r="E4" s="6" t="s">
        <v>90</v>
      </c>
    </row>
    <row r="5" spans="1:5" x14ac:dyDescent="0.2">
      <c r="A5" s="6">
        <v>146</v>
      </c>
      <c r="B5" s="6"/>
      <c r="C5" s="6"/>
      <c r="D5" s="6"/>
      <c r="E5" s="6" t="s">
        <v>91</v>
      </c>
    </row>
    <row r="6" spans="1:5" x14ac:dyDescent="0.2">
      <c r="A6" s="6">
        <v>147</v>
      </c>
      <c r="B6" s="6"/>
      <c r="C6" s="6"/>
      <c r="D6" s="6"/>
      <c r="E6" s="6" t="s">
        <v>92</v>
      </c>
    </row>
    <row r="7" spans="1:5" x14ac:dyDescent="0.2">
      <c r="A7" s="6">
        <v>223</v>
      </c>
      <c r="B7" s="6"/>
      <c r="C7" s="6"/>
      <c r="D7" s="6"/>
      <c r="E7" s="6" t="s">
        <v>93</v>
      </c>
    </row>
    <row r="8" spans="1:5" x14ac:dyDescent="0.2">
      <c r="A8" s="6">
        <v>237</v>
      </c>
      <c r="B8" s="6"/>
      <c r="C8" s="6"/>
      <c r="D8" s="6"/>
      <c r="E8" s="10" t="s">
        <v>83</v>
      </c>
    </row>
    <row r="9" spans="1:5" x14ac:dyDescent="0.2">
      <c r="A9" s="6">
        <v>309</v>
      </c>
      <c r="B9" s="6"/>
      <c r="C9" s="6"/>
      <c r="D9" s="6"/>
      <c r="E9" s="6" t="s">
        <v>94</v>
      </c>
    </row>
    <row r="10" spans="1:5" x14ac:dyDescent="0.2">
      <c r="A10" s="6">
        <v>318</v>
      </c>
      <c r="B10" s="6"/>
      <c r="C10" s="6"/>
      <c r="D10" s="6"/>
      <c r="E10" s="6" t="s">
        <v>95</v>
      </c>
    </row>
    <row r="11" spans="1:5" x14ac:dyDescent="0.2">
      <c r="A11" s="6">
        <v>333</v>
      </c>
      <c r="B11" s="6"/>
      <c r="C11" s="6"/>
      <c r="D11" s="6"/>
      <c r="E11" s="6" t="s">
        <v>96</v>
      </c>
    </row>
    <row r="12" spans="1:5" x14ac:dyDescent="0.2">
      <c r="A12" s="6">
        <v>400</v>
      </c>
      <c r="B12" s="6"/>
      <c r="C12" s="6"/>
      <c r="D12" s="6"/>
      <c r="E12" s="6" t="s">
        <v>97</v>
      </c>
    </row>
    <row r="13" spans="1:5" x14ac:dyDescent="0.2">
      <c r="A13" s="6">
        <v>423</v>
      </c>
      <c r="B13" s="6"/>
      <c r="C13" s="6"/>
      <c r="D13" s="6"/>
      <c r="E13" s="6" t="s">
        <v>98</v>
      </c>
    </row>
    <row r="14" spans="1:5" x14ac:dyDescent="0.2">
      <c r="A14" s="6">
        <v>455</v>
      </c>
      <c r="B14" s="6"/>
      <c r="C14" s="6"/>
      <c r="D14" s="6"/>
      <c r="E14" s="6" t="s">
        <v>99</v>
      </c>
    </row>
    <row r="15" spans="1:5" x14ac:dyDescent="0.2">
      <c r="A15" s="6">
        <v>510</v>
      </c>
      <c r="B15" s="6"/>
      <c r="C15" s="6"/>
      <c r="D15" s="6"/>
      <c r="E15" s="6" t="s">
        <v>100</v>
      </c>
    </row>
    <row r="16" spans="1:5" x14ac:dyDescent="0.2">
      <c r="A16" s="6">
        <v>512</v>
      </c>
      <c r="B16" s="6"/>
      <c r="C16" s="6"/>
      <c r="D16" s="6"/>
      <c r="E16" s="6" t="s">
        <v>101</v>
      </c>
    </row>
    <row r="17" spans="1:5" x14ac:dyDescent="0.2">
      <c r="A17" s="6">
        <v>539</v>
      </c>
      <c r="B17" s="6"/>
      <c r="C17" s="6"/>
      <c r="D17" s="6"/>
      <c r="E17" s="6" t="s">
        <v>76</v>
      </c>
    </row>
    <row r="18" spans="1:5" x14ac:dyDescent="0.2">
      <c r="A18" s="6">
        <v>708</v>
      </c>
      <c r="B18" s="6"/>
      <c r="C18" s="6"/>
      <c r="D18" s="6"/>
      <c r="E18" s="6" t="s">
        <v>102</v>
      </c>
    </row>
    <row r="19" spans="1:5" x14ac:dyDescent="0.2">
      <c r="A19" s="6">
        <v>729</v>
      </c>
      <c r="B19" s="6"/>
      <c r="C19" s="6"/>
      <c r="D19" s="6"/>
      <c r="E19" s="6" t="s">
        <v>103</v>
      </c>
    </row>
    <row r="20" spans="1:5" x14ac:dyDescent="0.2">
      <c r="A20" s="6">
        <v>780</v>
      </c>
      <c r="B20" s="6"/>
      <c r="C20" s="6"/>
      <c r="D20" s="6"/>
      <c r="E20" s="6" t="s">
        <v>104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7167-8EB9-48B8-9FF2-FDDA659BB624}">
  <sheetPr>
    <tabColor rgb="FFFF0000"/>
  </sheetPr>
  <dimension ref="A1:E11"/>
  <sheetViews>
    <sheetView workbookViewId="0">
      <selection activeCell="C16" sqref="C16"/>
    </sheetView>
  </sheetViews>
  <sheetFormatPr baseColWidth="10" defaultColWidth="8.83203125" defaultRowHeight="15" x14ac:dyDescent="0.2"/>
  <cols>
    <col min="2" max="2" width="43.5" customWidth="1"/>
    <col min="3" max="3" width="48" customWidth="1"/>
    <col min="4" max="4" width="20" customWidth="1"/>
    <col min="5" max="5" width="37.5" customWidth="1"/>
  </cols>
  <sheetData>
    <row r="1" spans="1:5" x14ac:dyDescent="0.2">
      <c r="A1" s="2" t="s">
        <v>0</v>
      </c>
      <c r="B1" s="2" t="s">
        <v>1</v>
      </c>
      <c r="C1" s="2" t="s">
        <v>3</v>
      </c>
      <c r="D1" s="2" t="s">
        <v>2</v>
      </c>
      <c r="E1" s="2" t="s">
        <v>5</v>
      </c>
    </row>
    <row r="2" spans="1:5" x14ac:dyDescent="0.2">
      <c r="A2" s="6">
        <v>106</v>
      </c>
      <c r="B2" s="6"/>
      <c r="C2" s="6"/>
      <c r="D2" s="6"/>
      <c r="E2" s="6" t="s">
        <v>25</v>
      </c>
    </row>
    <row r="3" spans="1:5" x14ac:dyDescent="0.2">
      <c r="A3" s="6">
        <v>182</v>
      </c>
      <c r="B3" s="6"/>
      <c r="C3" s="6"/>
      <c r="D3" s="6"/>
      <c r="E3" s="6" t="s">
        <v>26</v>
      </c>
    </row>
    <row r="4" spans="1:5" x14ac:dyDescent="0.2">
      <c r="A4" s="6">
        <v>185</v>
      </c>
      <c r="B4" s="6"/>
      <c r="C4" s="6"/>
      <c r="D4" s="6"/>
      <c r="E4" s="6" t="s">
        <v>27</v>
      </c>
    </row>
    <row r="5" spans="1:5" x14ac:dyDescent="0.2">
      <c r="A5" s="6">
        <v>232</v>
      </c>
      <c r="B5" s="6"/>
      <c r="C5" s="6"/>
      <c r="D5" s="6"/>
      <c r="E5" s="6" t="s">
        <v>28</v>
      </c>
    </row>
    <row r="6" spans="1:5" x14ac:dyDescent="0.2">
      <c r="A6" s="6">
        <v>288</v>
      </c>
      <c r="B6" s="6"/>
      <c r="C6" s="6"/>
      <c r="D6" s="6"/>
      <c r="E6" s="6" t="s">
        <v>29</v>
      </c>
    </row>
    <row r="7" spans="1:5" x14ac:dyDescent="0.2">
      <c r="A7" s="6">
        <v>315</v>
      </c>
      <c r="B7" s="6"/>
      <c r="C7" s="6"/>
      <c r="D7" s="6"/>
      <c r="E7" s="6" t="s">
        <v>72</v>
      </c>
    </row>
    <row r="8" spans="1:5" x14ac:dyDescent="0.2">
      <c r="A8" s="6">
        <v>392</v>
      </c>
      <c r="B8" s="6"/>
      <c r="C8" s="6"/>
      <c r="D8" s="6"/>
      <c r="E8" s="6" t="s">
        <v>78</v>
      </c>
    </row>
    <row r="9" spans="1:5" x14ac:dyDescent="0.2">
      <c r="A9" s="6">
        <v>425</v>
      </c>
      <c r="B9" s="6"/>
      <c r="C9" s="6"/>
      <c r="D9" s="6"/>
      <c r="E9" s="6" t="s">
        <v>73</v>
      </c>
    </row>
    <row r="10" spans="1:5" x14ac:dyDescent="0.2">
      <c r="A10" s="6">
        <v>625</v>
      </c>
      <c r="B10" s="6"/>
      <c r="C10" s="6"/>
      <c r="D10" s="6"/>
      <c r="E10" s="6" t="s">
        <v>30</v>
      </c>
    </row>
    <row r="11" spans="1:5" x14ac:dyDescent="0.2">
      <c r="A11" s="6">
        <v>739</v>
      </c>
      <c r="B11" s="6"/>
      <c r="C11" s="6"/>
      <c r="D11" s="6"/>
      <c r="E11" s="6" t="s">
        <v>31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B792-E223-4996-969D-9ABDF9D0B7F0}">
  <sheetPr>
    <tabColor theme="9" tint="0.39997558519241921"/>
  </sheetPr>
  <dimension ref="A1:E28"/>
  <sheetViews>
    <sheetView workbookViewId="0">
      <selection activeCell="E19" sqref="E19"/>
    </sheetView>
  </sheetViews>
  <sheetFormatPr baseColWidth="10" defaultColWidth="8.83203125" defaultRowHeight="15" x14ac:dyDescent="0.2"/>
  <cols>
    <col min="2" max="2" width="33.6640625" customWidth="1"/>
    <col min="3" max="3" width="41.33203125" customWidth="1"/>
    <col min="4" max="4" width="14.6640625" customWidth="1"/>
    <col min="5" max="5" width="43.5" customWidth="1"/>
  </cols>
  <sheetData>
    <row r="1" spans="1:5" x14ac:dyDescent="0.2">
      <c r="A1" s="2" t="s">
        <v>0</v>
      </c>
      <c r="B1" s="2" t="s">
        <v>1</v>
      </c>
      <c r="C1" s="2" t="s">
        <v>3</v>
      </c>
      <c r="D1" s="2" t="s">
        <v>2</v>
      </c>
      <c r="E1" s="2" t="s">
        <v>16</v>
      </c>
    </row>
    <row r="2" spans="1:5" x14ac:dyDescent="0.2">
      <c r="A2" s="6">
        <v>60</v>
      </c>
      <c r="B2" s="6"/>
      <c r="C2" s="6"/>
      <c r="D2" s="6" t="s">
        <v>4</v>
      </c>
      <c r="E2" s="6" t="s">
        <v>46</v>
      </c>
    </row>
    <row r="3" spans="1:5" x14ac:dyDescent="0.2">
      <c r="A3" s="6">
        <v>80</v>
      </c>
      <c r="B3" s="6"/>
      <c r="C3" s="6"/>
      <c r="D3" s="6"/>
      <c r="E3" s="6" t="s">
        <v>47</v>
      </c>
    </row>
    <row r="4" spans="1:5" x14ac:dyDescent="0.2">
      <c r="A4" s="6">
        <v>91</v>
      </c>
      <c r="B4" s="6"/>
      <c r="C4" s="6"/>
      <c r="D4" s="6"/>
      <c r="E4" s="9" t="s">
        <v>48</v>
      </c>
    </row>
    <row r="5" spans="1:5" x14ac:dyDescent="0.2">
      <c r="A5" s="6">
        <v>112</v>
      </c>
      <c r="B5" s="6"/>
      <c r="C5" s="6"/>
      <c r="D5" s="6"/>
      <c r="E5" s="6" t="s">
        <v>49</v>
      </c>
    </row>
    <row r="6" spans="1:5" x14ac:dyDescent="0.2">
      <c r="A6" s="6">
        <v>226</v>
      </c>
      <c r="B6" s="6"/>
      <c r="C6" s="6"/>
      <c r="D6" s="6"/>
      <c r="E6" s="6" t="s">
        <v>50</v>
      </c>
    </row>
    <row r="7" spans="1:5" x14ac:dyDescent="0.2">
      <c r="A7" s="6">
        <v>266</v>
      </c>
      <c r="B7" s="6"/>
      <c r="C7" s="6"/>
      <c r="D7" s="6"/>
      <c r="E7" s="6" t="s">
        <v>51</v>
      </c>
    </row>
    <row r="8" spans="1:5" x14ac:dyDescent="0.2">
      <c r="A8" s="6">
        <v>268</v>
      </c>
      <c r="B8" s="6"/>
      <c r="C8" s="6"/>
      <c r="D8" s="6"/>
      <c r="E8" s="6" t="s">
        <v>52</v>
      </c>
    </row>
    <row r="9" spans="1:5" x14ac:dyDescent="0.2">
      <c r="A9" s="6">
        <v>293</v>
      </c>
      <c r="B9" s="6"/>
      <c r="C9" s="6"/>
      <c r="D9" s="6"/>
      <c r="E9" s="6" t="s">
        <v>53</v>
      </c>
    </row>
    <row r="10" spans="1:5" x14ac:dyDescent="0.2">
      <c r="A10" s="6">
        <v>330</v>
      </c>
      <c r="B10" s="6"/>
      <c r="C10" s="6"/>
      <c r="D10" s="6"/>
      <c r="E10" s="6" t="s">
        <v>54</v>
      </c>
    </row>
    <row r="11" spans="1:5" x14ac:dyDescent="0.2">
      <c r="A11" s="6">
        <v>346</v>
      </c>
      <c r="B11" s="6"/>
      <c r="C11" s="6"/>
      <c r="D11" s="6"/>
      <c r="E11" s="6" t="s">
        <v>79</v>
      </c>
    </row>
    <row r="12" spans="1:5" x14ac:dyDescent="0.2">
      <c r="A12" s="6">
        <v>350</v>
      </c>
      <c r="B12" s="6"/>
      <c r="C12" s="6"/>
      <c r="D12" s="6"/>
      <c r="E12" s="6" t="s">
        <v>55</v>
      </c>
    </row>
    <row r="13" spans="1:5" x14ac:dyDescent="0.2">
      <c r="A13" s="6">
        <v>421</v>
      </c>
      <c r="B13" s="6"/>
      <c r="C13" s="6"/>
      <c r="D13" s="6"/>
      <c r="E13" s="6" t="s">
        <v>80</v>
      </c>
    </row>
    <row r="14" spans="1:5" x14ac:dyDescent="0.2">
      <c r="A14" s="6">
        <v>429</v>
      </c>
      <c r="B14" s="6"/>
      <c r="C14" s="6"/>
      <c r="D14" s="6"/>
      <c r="E14" s="6" t="s">
        <v>56</v>
      </c>
    </row>
    <row r="15" spans="1:5" x14ac:dyDescent="0.2">
      <c r="A15" s="6">
        <v>445</v>
      </c>
      <c r="B15" s="6"/>
      <c r="C15" s="6"/>
      <c r="D15" s="6"/>
      <c r="E15" s="9" t="s">
        <v>57</v>
      </c>
    </row>
    <row r="16" spans="1:5" x14ac:dyDescent="0.2">
      <c r="A16" s="6">
        <v>451</v>
      </c>
      <c r="B16" s="6"/>
      <c r="C16" s="6"/>
      <c r="D16" s="6"/>
      <c r="E16" s="6" t="s">
        <v>74</v>
      </c>
    </row>
    <row r="17" spans="1:5" x14ac:dyDescent="0.2">
      <c r="A17" s="6">
        <v>471</v>
      </c>
      <c r="B17" s="6"/>
      <c r="C17" s="6"/>
      <c r="D17" s="6"/>
      <c r="E17" s="6" t="s">
        <v>75</v>
      </c>
    </row>
    <row r="18" spans="1:5" x14ac:dyDescent="0.2">
      <c r="A18" s="6">
        <v>489</v>
      </c>
      <c r="B18" s="6"/>
      <c r="C18" s="6"/>
      <c r="D18" s="6"/>
      <c r="E18" s="6" t="s">
        <v>58</v>
      </c>
    </row>
    <row r="19" spans="1:5" x14ac:dyDescent="0.2">
      <c r="A19" s="6">
        <v>523</v>
      </c>
      <c r="B19" s="6"/>
      <c r="C19" s="6"/>
      <c r="D19" s="6"/>
      <c r="E19" s="6" t="s">
        <v>59</v>
      </c>
    </row>
    <row r="20" spans="1:5" x14ac:dyDescent="0.2">
      <c r="A20" s="6">
        <v>565</v>
      </c>
      <c r="B20" s="6"/>
      <c r="C20" s="6"/>
      <c r="D20" s="6"/>
      <c r="E20" s="6" t="s">
        <v>81</v>
      </c>
    </row>
    <row r="21" spans="1:5" x14ac:dyDescent="0.2">
      <c r="A21" s="6">
        <v>576</v>
      </c>
      <c r="B21" s="6"/>
      <c r="C21" s="6"/>
      <c r="D21" s="6"/>
      <c r="E21" s="6" t="s">
        <v>60</v>
      </c>
    </row>
    <row r="22" spans="1:5" x14ac:dyDescent="0.2">
      <c r="A22" s="6">
        <v>639</v>
      </c>
      <c r="B22" s="6"/>
      <c r="C22" s="6"/>
      <c r="D22" s="6"/>
      <c r="E22" s="6" t="s">
        <v>61</v>
      </c>
    </row>
    <row r="23" spans="1:5" x14ac:dyDescent="0.2">
      <c r="A23" s="6">
        <v>707</v>
      </c>
      <c r="B23" s="6"/>
      <c r="C23" s="6"/>
      <c r="D23" s="6"/>
      <c r="E23" s="6" t="s">
        <v>62</v>
      </c>
    </row>
    <row r="24" spans="1:5" x14ac:dyDescent="0.2">
      <c r="A24" s="6">
        <v>709</v>
      </c>
      <c r="B24" s="6"/>
      <c r="C24" s="6"/>
      <c r="D24" s="6"/>
      <c r="E24" s="6" t="s">
        <v>63</v>
      </c>
    </row>
    <row r="25" spans="1:5" x14ac:dyDescent="0.2">
      <c r="A25" s="6">
        <v>731</v>
      </c>
      <c r="B25" s="6"/>
      <c r="C25" s="6"/>
      <c r="D25" s="6"/>
      <c r="E25" s="6" t="s">
        <v>64</v>
      </c>
    </row>
    <row r="26" spans="1:5" x14ac:dyDescent="0.2">
      <c r="A26" s="6">
        <v>736</v>
      </c>
      <c r="B26" s="6"/>
      <c r="C26" s="6"/>
      <c r="D26" s="6"/>
      <c r="E26" s="6" t="s">
        <v>82</v>
      </c>
    </row>
    <row r="27" spans="1:5" x14ac:dyDescent="0.2">
      <c r="A27" s="6">
        <v>738</v>
      </c>
      <c r="B27" s="6"/>
      <c r="C27" s="6"/>
      <c r="D27" s="6"/>
      <c r="E27" s="6" t="s">
        <v>65</v>
      </c>
    </row>
    <row r="28" spans="1:5" x14ac:dyDescent="0.2">
      <c r="A28" s="6">
        <v>768</v>
      </c>
      <c r="B28" s="6"/>
      <c r="C28" s="6"/>
      <c r="D28" s="6"/>
      <c r="E28" s="6" t="s">
        <v>66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C28E-5F07-4F33-AFCE-AAA1B420F095}">
  <sheetPr>
    <tabColor theme="7" tint="0.59999389629810485"/>
  </sheetPr>
  <dimension ref="A1:E10"/>
  <sheetViews>
    <sheetView zoomScale="160" zoomScaleNormal="160" workbookViewId="0">
      <selection sqref="A1:XFD1048576"/>
    </sheetView>
  </sheetViews>
  <sheetFormatPr baseColWidth="10" defaultColWidth="8.83203125" defaultRowHeight="15" x14ac:dyDescent="0.2"/>
  <cols>
    <col min="1" max="1" width="7.5" style="5" bestFit="1" customWidth="1"/>
    <col min="2" max="2" width="6" bestFit="1" customWidth="1"/>
    <col min="3" max="3" width="13.5" bestFit="1" customWidth="1"/>
    <col min="4" max="4" width="66.6640625" bestFit="1" customWidth="1"/>
    <col min="5" max="5" width="49.83203125" bestFit="1" customWidth="1"/>
  </cols>
  <sheetData>
    <row r="1" spans="1:5" x14ac:dyDescent="0.2">
      <c r="A1" s="6" t="s">
        <v>0</v>
      </c>
      <c r="B1" s="6" t="s">
        <v>120</v>
      </c>
      <c r="C1" s="6" t="s">
        <v>129</v>
      </c>
      <c r="D1" s="6" t="s">
        <v>2</v>
      </c>
      <c r="E1" s="6" t="s">
        <v>5</v>
      </c>
    </row>
    <row r="2" spans="1:5" x14ac:dyDescent="0.2">
      <c r="A2" s="6">
        <v>59</v>
      </c>
      <c r="B2" s="6"/>
      <c r="C2" s="6"/>
      <c r="D2" s="22"/>
      <c r="E2" s="6" t="s">
        <v>32</v>
      </c>
    </row>
    <row r="3" spans="1:5" x14ac:dyDescent="0.2">
      <c r="A3" s="6">
        <v>127</v>
      </c>
      <c r="B3" s="6"/>
      <c r="C3" s="6"/>
      <c r="D3" s="22"/>
      <c r="E3" s="6" t="s">
        <v>33</v>
      </c>
    </row>
    <row r="4" spans="1:5" x14ac:dyDescent="0.2">
      <c r="A4" s="6">
        <v>238</v>
      </c>
      <c r="B4" s="6"/>
      <c r="C4" s="6"/>
      <c r="D4" s="22"/>
      <c r="E4" s="6" t="s">
        <v>86</v>
      </c>
    </row>
    <row r="5" spans="1:5" x14ac:dyDescent="0.2">
      <c r="A5" s="6">
        <v>337</v>
      </c>
      <c r="B5" s="6"/>
      <c r="C5" s="6"/>
      <c r="D5" s="22"/>
      <c r="E5" s="6" t="s">
        <v>109</v>
      </c>
    </row>
    <row r="6" spans="1:5" ht="16" x14ac:dyDescent="0.2">
      <c r="A6" s="6">
        <v>424</v>
      </c>
      <c r="B6" s="6"/>
      <c r="C6" s="6"/>
      <c r="D6" s="24" t="s">
        <v>128</v>
      </c>
      <c r="E6" s="9" t="s">
        <v>34</v>
      </c>
    </row>
    <row r="7" spans="1:5" x14ac:dyDescent="0.2">
      <c r="A7" s="6">
        <v>586</v>
      </c>
      <c r="B7" s="6"/>
      <c r="C7" s="6"/>
      <c r="D7" s="22"/>
      <c r="E7" s="6" t="s">
        <v>35</v>
      </c>
    </row>
    <row r="8" spans="1:5" ht="112" x14ac:dyDescent="0.2">
      <c r="A8" s="6">
        <v>621</v>
      </c>
      <c r="B8" s="17">
        <v>6</v>
      </c>
      <c r="C8" s="17">
        <v>3</v>
      </c>
      <c r="D8" s="23" t="s">
        <v>125</v>
      </c>
      <c r="E8" s="6" t="s">
        <v>36</v>
      </c>
    </row>
    <row r="9" spans="1:5" ht="128" x14ac:dyDescent="0.2">
      <c r="A9" s="6">
        <v>747</v>
      </c>
      <c r="B9" s="17">
        <v>6</v>
      </c>
      <c r="C9" s="17">
        <v>3</v>
      </c>
      <c r="D9" s="23" t="s">
        <v>126</v>
      </c>
      <c r="E9" s="6" t="s">
        <v>37</v>
      </c>
    </row>
    <row r="10" spans="1:5" x14ac:dyDescent="0.2">
      <c r="B10" s="5"/>
      <c r="C10" s="5"/>
      <c r="D10" s="5"/>
      <c r="E10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DF9E-B76A-4739-98D8-E40DA8BC2C81}">
  <sheetPr>
    <tabColor theme="0" tint="-0.34998626667073579"/>
  </sheetPr>
  <dimension ref="A1:E11"/>
  <sheetViews>
    <sheetView workbookViewId="0">
      <selection activeCell="C5" sqref="C5"/>
    </sheetView>
  </sheetViews>
  <sheetFormatPr baseColWidth="10" defaultColWidth="8.83203125" defaultRowHeight="15" x14ac:dyDescent="0.2"/>
  <cols>
    <col min="2" max="2" width="48.6640625" customWidth="1"/>
    <col min="3" max="3" width="47.83203125" customWidth="1"/>
    <col min="4" max="4" width="18.83203125" customWidth="1"/>
    <col min="5" max="5" width="44.5" customWidth="1"/>
  </cols>
  <sheetData>
    <row r="1" spans="1:5" x14ac:dyDescent="0.2">
      <c r="A1" s="11" t="s">
        <v>0</v>
      </c>
      <c r="B1" s="11" t="s">
        <v>1</v>
      </c>
      <c r="C1" s="11" t="s">
        <v>3</v>
      </c>
      <c r="D1" s="11" t="s">
        <v>2</v>
      </c>
      <c r="E1" s="11" t="s">
        <v>5</v>
      </c>
    </row>
    <row r="2" spans="1:5" x14ac:dyDescent="0.2">
      <c r="A2" s="12">
        <v>109</v>
      </c>
      <c r="B2" s="12"/>
      <c r="C2" s="12"/>
      <c r="D2" s="12"/>
      <c r="E2" s="12" t="s">
        <v>38</v>
      </c>
    </row>
    <row r="3" spans="1:5" x14ac:dyDescent="0.2">
      <c r="A3" s="12">
        <v>122</v>
      </c>
      <c r="B3" s="12"/>
      <c r="C3" s="12"/>
      <c r="D3" s="12"/>
      <c r="E3" s="12" t="s">
        <v>39</v>
      </c>
    </row>
    <row r="4" spans="1:5" x14ac:dyDescent="0.2">
      <c r="A4" s="12">
        <v>262</v>
      </c>
      <c r="B4" s="12"/>
      <c r="C4" s="12"/>
      <c r="D4" s="12"/>
      <c r="E4" s="12" t="s">
        <v>84</v>
      </c>
    </row>
    <row r="5" spans="1:5" x14ac:dyDescent="0.2">
      <c r="A5" s="12">
        <v>284</v>
      </c>
      <c r="B5" s="12"/>
      <c r="C5" s="12"/>
      <c r="D5" s="12"/>
      <c r="E5" s="12" t="s">
        <v>40</v>
      </c>
    </row>
    <row r="6" spans="1:5" x14ac:dyDescent="0.2">
      <c r="A6" s="12">
        <v>305</v>
      </c>
      <c r="B6" s="12"/>
      <c r="C6" s="12"/>
      <c r="D6" s="12"/>
      <c r="E6" s="12" t="s">
        <v>41</v>
      </c>
    </row>
    <row r="7" spans="1:5" x14ac:dyDescent="0.2">
      <c r="A7" s="12">
        <v>559</v>
      </c>
      <c r="B7" s="12"/>
      <c r="C7" s="12"/>
      <c r="D7" s="12"/>
      <c r="E7" s="12" t="s">
        <v>42</v>
      </c>
    </row>
    <row r="8" spans="1:5" x14ac:dyDescent="0.2">
      <c r="A8" s="12">
        <v>584</v>
      </c>
      <c r="B8" s="12"/>
      <c r="C8" s="12"/>
      <c r="D8" s="12"/>
      <c r="E8" s="12" t="s">
        <v>43</v>
      </c>
    </row>
    <row r="9" spans="1:5" x14ac:dyDescent="0.2">
      <c r="A9" s="12">
        <v>596</v>
      </c>
      <c r="B9" s="12"/>
      <c r="C9" s="12"/>
      <c r="D9" s="12"/>
      <c r="E9" s="12" t="s">
        <v>85</v>
      </c>
    </row>
    <row r="10" spans="1:5" x14ac:dyDescent="0.2">
      <c r="A10" s="12">
        <v>602</v>
      </c>
      <c r="B10" s="12"/>
      <c r="C10" s="12"/>
      <c r="D10" s="12"/>
      <c r="E10" s="12" t="s">
        <v>44</v>
      </c>
    </row>
    <row r="11" spans="1:5" x14ac:dyDescent="0.2">
      <c r="A11" s="12">
        <v>654</v>
      </c>
      <c r="B11" s="12"/>
      <c r="C11" s="12"/>
      <c r="D11" s="12"/>
      <c r="E11" s="12" t="s">
        <v>45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2F18-D6BA-4686-919D-1D3B18B98B56}">
  <dimension ref="A1:D9"/>
  <sheetViews>
    <sheetView zoomScale="170" zoomScaleNormal="170" workbookViewId="0">
      <selection activeCell="C2" sqref="C2"/>
    </sheetView>
  </sheetViews>
  <sheetFormatPr baseColWidth="10" defaultColWidth="8.83203125" defaultRowHeight="15" x14ac:dyDescent="0.2"/>
  <cols>
    <col min="2" max="2" width="41.83203125" customWidth="1"/>
    <col min="3" max="3" width="51.6640625" customWidth="1"/>
    <col min="4" max="4" width="49" customWidth="1"/>
  </cols>
  <sheetData>
    <row r="1" spans="1:4" x14ac:dyDescent="0.2">
      <c r="A1" s="2" t="s">
        <v>0</v>
      </c>
      <c r="B1" s="2" t="s">
        <v>1</v>
      </c>
      <c r="C1" s="2" t="s">
        <v>3</v>
      </c>
      <c r="D1" s="2" t="s">
        <v>5</v>
      </c>
    </row>
    <row r="2" spans="1:4" x14ac:dyDescent="0.2">
      <c r="A2" s="2">
        <v>67</v>
      </c>
      <c r="B2" s="2"/>
      <c r="C2" s="2">
        <v>2</v>
      </c>
      <c r="D2" s="6" t="s">
        <v>87</v>
      </c>
    </row>
    <row r="3" spans="1:4" x14ac:dyDescent="0.2">
      <c r="A3" s="2">
        <v>244</v>
      </c>
      <c r="B3" s="2"/>
      <c r="C3" s="2">
        <v>3</v>
      </c>
      <c r="D3" s="2" t="s">
        <v>67</v>
      </c>
    </row>
    <row r="4" spans="1:4" x14ac:dyDescent="0.2">
      <c r="A4" s="2">
        <v>332</v>
      </c>
      <c r="B4" s="2"/>
      <c r="C4" s="2">
        <v>2</v>
      </c>
      <c r="D4" s="2" t="s">
        <v>68</v>
      </c>
    </row>
    <row r="5" spans="1:4" x14ac:dyDescent="0.2">
      <c r="A5" s="2">
        <v>558</v>
      </c>
      <c r="B5" s="2"/>
      <c r="C5" s="2">
        <v>2</v>
      </c>
      <c r="D5" s="2" t="s">
        <v>70</v>
      </c>
    </row>
    <row r="6" spans="1:4" x14ac:dyDescent="0.2">
      <c r="A6" s="2">
        <v>580</v>
      </c>
      <c r="B6" s="2"/>
      <c r="C6" s="2">
        <v>2</v>
      </c>
      <c r="D6" s="2" t="s">
        <v>71</v>
      </c>
    </row>
    <row r="9" spans="1:4" x14ac:dyDescent="0.2">
      <c r="A9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5C7A-22F0-41D2-8927-78D2B22E67B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RRAM</vt:lpstr>
      <vt:lpstr>MRAM</vt:lpstr>
      <vt:lpstr>PCM</vt:lpstr>
      <vt:lpstr>FeRAM</vt:lpstr>
      <vt:lpstr>DRAM</vt:lpstr>
      <vt:lpstr>FLASH</vt:lpstr>
      <vt:lpstr>Others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GUOHAN HU</dc:creator>
  <cp:lastModifiedBy>Kau, Derchang</cp:lastModifiedBy>
  <dcterms:created xsi:type="dcterms:W3CDTF">2020-09-10T02:45:26Z</dcterms:created>
  <dcterms:modified xsi:type="dcterms:W3CDTF">2020-09-27T18:47:41Z</dcterms:modified>
</cp:coreProperties>
</file>