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dkau/Downloads/"/>
    </mc:Choice>
  </mc:AlternateContent>
  <xr:revisionPtr revIDLastSave="0" documentId="13_ncr:1_{834A9D2D-AC32-444A-89BF-EDD7B7D8B0B3}" xr6:coauthVersionLast="47" xr6:coauthVersionMax="47" xr10:uidLastSave="{00000000-0000-0000-0000-000000000000}"/>
  <bookViews>
    <workbookView xWindow="28800" yWindow="-26880" windowWidth="24000" windowHeight="38400" activeTab="1" xr2:uid="{00000000-000D-0000-FFFF-FFFF00000000}"/>
  </bookViews>
  <sheets>
    <sheet name="Raw Data" sheetId="6" r:id="rId1"/>
    <sheet name="Abstract Grading" sheetId="2" r:id="rId2"/>
    <sheet name="Consolidated" sheetId="3" r:id="rId3"/>
  </sheets>
  <definedNames>
    <definedName name="_xlnm._FilterDatabase" localSheetId="1" hidden="1">'Abstract Grading'!$A$1:$J$36</definedName>
    <definedName name="_xlnm._FilterDatabase" localSheetId="2" hidden="1">Consolidated!$A$1:$AV$46</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3" l="1"/>
  <c r="H51" i="3"/>
  <c r="H50" i="3"/>
</calcChain>
</file>

<file path=xl/sharedStrings.xml><?xml version="1.0" encoding="utf-8"?>
<sst xmlns="http://schemas.openxmlformats.org/spreadsheetml/2006/main" count="689" uniqueCount="331">
  <si>
    <t>Id</t>
  </si>
  <si>
    <t>Start time</t>
  </si>
  <si>
    <t>Completion time</t>
  </si>
  <si>
    <t>Email</t>
  </si>
  <si>
    <t>Name</t>
  </si>
  <si>
    <t>Presenter last name</t>
  </si>
  <si>
    <t>Presenter first name</t>
  </si>
  <si>
    <t>Presenter (Intel) Email</t>
  </si>
  <si>
    <t>Presenter BU</t>
  </si>
  <si>
    <t xml:space="preserve">My Abstract best fits into the following category (select one):
</t>
  </si>
  <si>
    <t>Abstract title</t>
  </si>
  <si>
    <t>Abstract description </t>
  </si>
  <si>
    <t>Attach optional figures (diagrams) as desired</t>
  </si>
  <si>
    <t>andrew.j.herdrich@intel.com</t>
  </si>
  <si>
    <t>Andrew J Herdrich</t>
  </si>
  <si>
    <t>Herdrich</t>
  </si>
  <si>
    <t>Andrew</t>
  </si>
  <si>
    <t>SATG/IL</t>
  </si>
  <si>
    <t xml:space="preserve">New Technologies </t>
  </si>
  <si>
    <t>Extending ACPI tables for enhanced memory topology enumeration</t>
  </si>
  <si>
    <t xml:space="preserve">RE System Topology Enumeration (CDAT/HMAT/SRAT gaps) -- we are building new ACPI tables for DMR/forward which describe memory physical regions and can be cross-referenced with CEDT, HMAT and SRAT... I would be willing to give a short lightning-talk style presentation on these and how system software can use them to assemble a complete view of memory technologies present on the system, and implications to perfmon, RDT, validation. Co-presenter would be Priya Autee, Intel Labs. </t>
  </si>
  <si>
    <t>klaus.heinz.goebel@intel.com</t>
  </si>
  <si>
    <t>Klaus Heinz Goebel</t>
  </si>
  <si>
    <t>Goebel</t>
  </si>
  <si>
    <t>Klaus</t>
  </si>
  <si>
    <t>SMG</t>
  </si>
  <si>
    <t>Novel DRAM stacking approach for High Bandwidth Memory and CIM Tiles</t>
  </si>
  <si>
    <t xml:space="preserve">Please see uploaded pdf file.   </t>
  </si>
  <si>
    <t>https://intel.sharepoint.com/:b:/r/sites/fellowsevents/Shared%20Documents/IMS%20-%20Intel%20Memory%20Summit%20(IMS)/2024/Abstract%20Grading/Abstract%20submissions/DRAM_Stacking_for_HBM_and_CIM_2024_07_04_Klaus%20Heinz%20Goebel.pdf?csf=1&amp;web=1&amp;e=ND07Yb</t>
  </si>
  <si>
    <t>sergey.vinogradov@intel.com</t>
  </si>
  <si>
    <t>Sergey Vinogradov</t>
  </si>
  <si>
    <t>Vinogradov</t>
  </si>
  <si>
    <t>Sergey</t>
  </si>
  <si>
    <t>SATG/OCTO</t>
  </si>
  <si>
    <t xml:space="preserve">Software Stack </t>
  </si>
  <si>
    <t>Unified Memory Framework - unified API for diverse memory technologies</t>
  </si>
  <si>
    <t>Emergent memory technologies address the needs of modern data-intensive workloads, but SW adoption is essential to fully leverage new hardware capabilities. OS and drivers are crucial for enabling new hardware technologies, but there is a critical middleware layer between applications and the system level that significantly enhances the benefits of modern hardware. This talk introduces the Unified Memory Framework (UMF), a new core component of the oneAPI stack designed to unify memory allocations among higher-level runtimes and improve interoperability between them. UMF is the successor to the Memkind library, which was used for constructing allocators and memory pools for CPU use cases. However, UMF expands its capabilities to cover the GPU domain as well. It allows users to create and manage multiple memory pools with different attributes, facilitating the isolation of certain allocation types and enabling the use of different hardware resources as needed. The flexible mix-and-match API of UMF takes full advantage of CXL memory and HBM on CPUs, as well as Unified Shared Memory (USM) on GPUs. We will discuss how UMF handles various allocation flows within the diverse oneAPI stack, unifying USM allocations on GPUs for SYCL and OpenMP offload. On the host side, UMF provides an implementation for the new memspace API introduced in the OpenMP 6.0 standard. Additionally, this presentation covers how Intel MPI and oneCCL can benefit from UMF by achieving better interoperability with SYCL and OpenMP runtimes.</t>
  </si>
  <si>
    <t>lawrence.stewart@intel.com</t>
  </si>
  <si>
    <t>Lawrence Stewart</t>
  </si>
  <si>
    <t>Stewart</t>
  </si>
  <si>
    <t>Lawrence</t>
  </si>
  <si>
    <t>Ring Buffers for Asymmetric Memory</t>
  </si>
  <si>
    <t>Intel SHMEM includes a reverse-offload queue, which is used by GPU threads to send messages to host software. Short message latency is critical. In the GPU/CPU case, and in RDMA capable interconnects, generally stores (PUT) are preferred over loads (GET).  Stores can be pipelined and fire-and-forget, while a thread that does a load must wait for the answer. The design solution is a ring buffer designed for asymmetric memory access times.   All remote operations are stores, while loads are only used for cacheable local memory. A second consideration is multithreaded access, since GPU kernels typically have many threads running.  The Asymmetric Ring is designed so that a single atomic fetch-and-increment to local memory is the only coordination necessary between sending threads.  When available, remote block atomic stores such as MOVDIR64B can reduce traffic to a single bus operation per message. The talk will include implementation details, performance results, and some ideas for additional use cases.</t>
  </si>
  <si>
    <t>https://intel-my.sharepoint.com/personal/alisa_stone_intel_com/Documents/Apps/Microsoft%20Forms/Intel%20Memory%20%26%20Storage%20Summit%20(IMSS)%20Abstract%20Subm/Attach%20optional%20figures%20(diagrams)%20as%20desired/Asymmetric%20Ring%20Figure_Lawrence%20Stewart.pdf</t>
  </si>
  <si>
    <t>Queue Design to Minimize Coherence Traffic</t>
  </si>
  <si>
    <t>There are many situations in which a consumer thread must accept messages from many producer threads.  The study of lock-free queue designs for shared memory systems has an extensive history, but little attention has been paid to the overhead costs of memory coherence.  By combining single-reader single-writer ring buffers with a shared notification mechanism for pending traffic, the present design achieves remarkably high message rates – over 150 million 64-byte messages per second – from multiple producers to a single consumer thread on Sapphire Rapids, with just over 1 cache miss per message at both producer and consumer. The core idea is for the consumer to only poll when messages are known to be ready, informed by a doorbell mechanism using a shared notification word and atomic-OR. The notification mechanism itself can avoid coherence traffic by exploiting remote-atomic-operations such as available on Grand Ridge. The adaptive handling of polling versus notification is similar to the way NAPI switches between interrupts and polling in Linux networking. The takeway is that careful attention to minimizing coherence traffic can dramatically improve performance. This work was done as part of an Intel Federal project to improve the performance of short messages.</t>
  </si>
  <si>
    <t>vinodh.gopal@intel.com</t>
  </si>
  <si>
    <t>Vinodh Gopal</t>
  </si>
  <si>
    <t>Gopal</t>
  </si>
  <si>
    <t>Vinodh</t>
  </si>
  <si>
    <t xml:space="preserve">SoC/System </t>
  </si>
  <si>
    <t>Intel® In-Memory Analytics Accelerator Overview</t>
  </si>
  <si>
    <t xml:space="preserve"> Intel® In-Memory Analytics Accelerator (Intel® IAA) provides memory compression to reduce expensive memory footprint thus lowering the total cost of ownership (TCO) for Cloud Service Providers (CSPs).  Its design is aimed at enabling seamless integration with usages, such as transparent memory page compression (for instance, through Linux ZSWAP/ZRAM or the Windows operating system) and enhancing the performance of in-memory analytics databases.  IAA is a hardware accelerator introduced in the 4th generation Intel® Xeon® Scalable processors, delivering high-throughput, low-latency data compression and decompression, along with essential analytics operations.  The analytic functions are commonly used for filtering data during analytic (SQL) query processing. Intel IAA scans and filters large datasets, compresses and decompresses data to accelerate performance and offload work from cores. IAA allows storing columnar databases in compressed form, decreasing memory footprint. Furthermore, it also reduces memory bandwidth by performing the filter functions “on the fly,” thereby avoiding the use of memory bandwidth for uncompressed data transfer.  IAA supports formats such as Huffman encoding and Deflate (described in RFC 1951). For the Deflate format, it supports indexing the compressed stream for efficient random access, as well as proprietary innovations to the Huffman encoding for performance.  This paper will provide an overview of IAA hardware architecture and roadmap (across Xeon and Client CPU platforms), as well as an introduction to the primary applications and the associated software infrastructure.</t>
  </si>
  <si>
    <t>shen.zhou@intel.com</t>
  </si>
  <si>
    <t>Shen Zhou</t>
  </si>
  <si>
    <t>Zhou</t>
  </si>
  <si>
    <t>Shen</t>
  </si>
  <si>
    <t>DCAI China</t>
  </si>
  <si>
    <t>Memory RAS Trends – OCP Fleet Memory Fault Management Framework</t>
  </si>
  <si>
    <t xml:space="preserve">Server operators do not have the required device-specific knowledge to understand memory errors and to determine how to react to them.  The industry desires a framework for gathering error data from memory, analyzing the data, determining when memory is at risk of causing crashes or performance issues and determining the best course of action to mitigate the memory error, including defining and driving RAS actions such as PPR, page offline, and other mitigations such as replacing DIMMs.  In mid-2023, the OCP Fleet Memory Fault Management (FMFM) workstream began. The OCP Memory Fault Management (FMFM) group has developed an initial specification for the standardization of memory error collection and in-field failure mitigation by incorporating vendor intelligence, including error decoder and fault analyzer from CPU vendor and memory vendor. The workgroup has incorporated input from memory vendors, CPU vendors, Cloud Service Providers, OEMs, and System Integrators.    The specification includes standardized data collection practices and formatting related to memory error, allowing low-overhead implementation for server operations, CPU vendor and memory vendors alike. This enables the most optimal RAS actions and greatly reduces memory-related server downtime in fleet operation by better utilizing CPU vendors’ platform RAS knowledge and memory vendors’ DRAM-specific knowledge. This standardization also drives efficiencies for DRAM vendors by enabling more efficient and standardized data collection. This results in improved turnaround time for failure analysis and manufacturing and design improvements. </t>
  </si>
  <si>
    <t>https://intel-my.sharepoint.com/personal/alisa_stone_intel_com/_layouts/15/Doc.aspx?sourcedoc=%7B6A5BC3BB-8BDD-4EDA-9677-583CD73FDD5C%7D&amp;file=Memory%20RAS%20Trends%20-%20OCP%20Fleet%20Memory%20Fault%20Ma_Shen%20Zhou.docx&amp;action=default&amp;mobileredirect=true</t>
  </si>
  <si>
    <t>daniel1.byrne@intel.com</t>
  </si>
  <si>
    <t>Daniel Byrne</t>
  </si>
  <si>
    <t>Byrne</t>
  </si>
  <si>
    <t>Daniel</t>
  </si>
  <si>
    <t>DCAI</t>
  </si>
  <si>
    <t>More Cache For Less Cash with CXL Memory Devices</t>
  </si>
  <si>
    <t xml:space="preserve"> CXL memory devices can expand memory capacity while reducing carbon footprint and TCO with reused DDR4 memory. At Meta, CXL memory devices are being considered for the key-value cache service CacheLib. Since key-value caches are often capacity-bound, they can benefit from additional CXL memory and expand total cache capacity, leading to higher overall hit ratios. However, efficient data placement and migration among DRAM and CXL memory devices is required to achieve the best performance in a heterogeneous memory system.   We introduce explicit support for memory tiering to Meta’s CacheLib by allowing objects initially allocated in DRAM to be evicted as they age out and be placed in CXL-backed memory following the cache eviction policy. Our results show that this application-level memory tiering approach outperforms Linux kernel memory tiering by over 20% using traces collected from Meta’s production CacheLib deployments. The performance improvement is due to the cache having explicit information about per-object popularity instead of the page-level granularity in the kernel and lower data movement overhead since there are no page migrations. Furthermore, we demonstrate that the per-object level control allows us to offload data movement between DRAM and CXL with Intel’s Data Streaming Accelerator device, resulting in lower CPU utilization while meeting the baseline performance.  </t>
  </si>
  <si>
    <t>https://intel-my.sharepoint.com/personal/alisa_stone_intel_com/Documents/Apps/Microsoft%20Forms/Intel%20Memory%20%26%20Storage%20Summit%20(IMSS)%20Abstract%20Subm/Attach%20optional%20figures%20(diagrams)%20as%20desired/mt-vs-kernel-diag_Daniel%20Byrne.pdf</t>
  </si>
  <si>
    <t>ren.wang@intel.com</t>
  </si>
  <si>
    <t>Ren Wang</t>
  </si>
  <si>
    <t>Wang</t>
  </si>
  <si>
    <t>Ren</t>
  </si>
  <si>
    <t>SATG</t>
  </si>
  <si>
    <t>Intel FPGA CXL (Compute eXpress Link) Devices in Future Datacenters: Characterization and Offloading</t>
  </si>
  <si>
    <t>CXL, initiated by Intel, has emerged and become the industry new standard for device interconnect to provide memory expansions and near memory acceleration capabilities with load/store semantics, aiming to overcome memory scaling issues for future datacenters. Intel has the first commodity CXL portfolio including CXL-compiled CPUs and CXL compiled FPGAS that supports all device types (1,2,3).  Given the unique CXL portfolio and position of Intel, a holistic approach is needed to understand the CXL-enabled system’s characterization and implication to workloads, and to demonstrate killer applications for Intel CXL FPGA usages.  In this presentation, we highlight our work on understanding, optimizing, and leveraging various CXL capabilities regarding CXL enabled memory, including:  1)	Extensive characterization and optimization on CXL type3 device, which helps both the internal and external community understand the characterization and behaviors of CXL type3 FPGA.  2)	Extensive characterization and offloading analysis on type2 device which is unique to Intel/Altera. We show that FPGA-based kernel function offloading enables up to 76% CPU cycles reduction and up to 90% tail latency reduction of the applications. 3)	We have designed an efficient host-CXL acceleration framework and implemented the first Type 2 CXL acceleration offloading Demo. We have shown the demo at OCP Summit and Intel EMR pre-launch press event and received positive feedback. We conclude the presentation with future directions and call for actions, emphasizing the need for continued effort in tiered memory management (include GPU memory), hot data tracking, and cache-coherent device-CPU communication, aiming to set the stage for further CXL memory related innovations in future datacenter architecture.</t>
  </si>
  <si>
    <t>https://intel-my.sharepoint.com/personal/alisa_stone_intel_com/Documents/Apps/Microsoft%20Forms/Intel%20Memory%20%26%20Storage%20Summit%20(IMSS)%20Abstract%20Subm/Attach%20optional%20figures%20(diagrams)%20as%20desired/CXL-type2-offloading_illustration_Ren%20Wang.pdf</t>
  </si>
  <si>
    <t>ashwini.khandekar@intel.com</t>
  </si>
  <si>
    <t>ashwini khandekar</t>
  </si>
  <si>
    <t>Khandekar</t>
  </si>
  <si>
    <t>Ashwini</t>
  </si>
  <si>
    <t>CCG</t>
  </si>
  <si>
    <t>Meteorlake Memory Subsystem Performance and Power Analysis Learnings</t>
  </si>
  <si>
    <t>Memory subsystem is one of the complex systems to validate and tune for performance and power. On MTL, we faced multiple challenges due to the various architectural changes – disaggregated architecture, hetero cores, introduction of the NetSpeed Fabric, large PL1 ranges, AI workloads in the mix – to name a few.  This paper focuses on two of these challenges and learnings from these that are being considered for future architecture. 1.	Memory Geyserville (MemGV) Tuning:  MemGV is a concept to modulate the operating frequency of domains during run time in order to extract the best performance in a given power budget. The concept for MemGV has been around for a while; and a single set of weights are applied across all the SKUs on a client product across varying PL1 limits.  Historically, this was fine since the range of supported power envelopes was tighter together. On a product like Meteorlake (MTL), where the supported envelopes range from 9W all the way to 45W, we have seen to be leaving about 5% performance on the table if we characterize for the bookend envelopes. Another complexity in the architecture is introduced due to the disaggregated architecture, which brings in two clock domains that need to go through frequency transitions at the same time.  This happens since the best operating points for the same workload for a 9W SKU is different from the operating points for a 45W SKU. For a 9W SKU – we have seen that the best operation for a workload like Spec is at a lower memory operating point while for a 45W SKU we need to operate at the best bandwidth point.  With the same set of weights – it is difficult for the algorithm to navigate to the best operating point unless we have a power aware algorithm that will put a constraint on the memory operating points based on the power budgets available. This can be done using various methods – two of these ideas could be: •	Power aware memory Geyserville algorithm •	SoC budget should include memory subsystem along with core and graphics while allocating power   2.	Sensitivity to core stall metrics: MemGV algorithm uses memory bandwidth (MemBW) requirement and latency introduced as a result of compute die stalls (Core Stall) to make decisions to move between the frequency points. Our observation on MTL architecture indicated a very high sensitivity to the Core Stall metrics. This drives memory to use the latency point more often – on MTL this was the Gear2 point that had the highest memory and fabric clock frequencies – driving the voltage requirement also higher and thus increasing the power on the memory rail.  On MTL, this translated to a customer issue where we saw a small percentage of the latency point while running a battery life workload – in this case it was Windows Idle. This had a power impact of ~350mW in the scenario.  For MTL and other products in flight – we had to architect a solution that was specific to battery life (BL) workloads – this was implemented in the firmware that made MemGV decisions for BL workloads based only on the MemBW and not Core Stalls.   For future architectures – we are looking at below to make sure what we use in decision making is robust:  •	Definition of the Core Stalls to check if the right metrics for hetero architecture is being used.  •	Interaction of static algorithms like prefetcher tuning and dynamic algorithms like MemGV •	Latency requirements from IPs other than the core – namely Graphics and NPU</t>
  </si>
  <si>
    <t>https://intel-my.sharepoint.com/personal/alisa_stone_intel_com/_layouts/15/Doc.aspx?sourcedoc=%7B1DD9A3A6-CA81-415E-9FEE-D98C45442D6D%7D&amp;file=MemoryPnP_IMS_Abstract_ashwini%20khandekar.docx&amp;action=default&amp;mobileredirect=true</t>
  </si>
  <si>
    <t>sumit.mohan@intel.com</t>
  </si>
  <si>
    <t>Sumit Mohan</t>
  </si>
  <si>
    <t>Mohan</t>
  </si>
  <si>
    <t>Sumit</t>
  </si>
  <si>
    <t>Leadership AI Architecture for PCIe Cards: Strategic Shift towards LPDDR for TCO Efficient AI Inference Accelerators</t>
  </si>
  <si>
    <t>Problem Statement: In the rapidly evolving field of deep learning (DL), large language models (LLMs) are emerging as a critical component due to their ability to generate human-like responses across diverse applications like Chatbot, Text Summarization, Code Generation, and Creative Writing. However, deployment of mainstream LLMs in present PCIe architecture presents significant challenges. As LLM model sizes keep increasing, advances in LLM techniques like Mixture of Experts (MoE), Speculative decoding, and lower precisions data formats (4 bit) help to reduce memory bandwidth to meet Inference SLA, but memory capacity remains a key issue for throughput Inference and Fine Tuning. Using multiple GPUs can increase the memory capacity, by aggregating memory space through scale-up. But scale-up suffers from a need to frequently transfer intermediate activations in each layer across the GPU devices, over relatively slower device-to-device interconnects. This problem is further exacerbated on PCIe form factors which are limited in number of scale-up GPUs (aggregate memory capacity) and network BW. As the DL space expands beyond NLP to Large Vision Models (LVMs) for image and video generation, with advent of SORA, Stable diffusion, and Vision Transformer models, this will put further pressure on memory capacity going forward, needing a strategic Shift.  Solution and Relevance to Intel: Given AI Inference and Fine Tuning is the fastest growing AI workload growing at 33% CAGR. Where customers after training their models once will look for a low cost, more pervasive, Perf/TCO optimized solution for the large amount of inferencing, and fine tuning or iterative training in Cloud and Edge. In this paper we propose a strategic shift for AI Inference accelerators to use Low Power Double Data Rate (LPDDR) memory. LPDDR memory can provide 2-3x higher memory capacity than present PCIe solutions with HBM at 1/3 the cost. We will present studies showing LPDDR based PCIe accelerator can provide up to a 3x Perf/TCO advantage over HBM solutions, serving as a perfect match for the issue industry will be facing for LLMs and LVMs going forward. This shift allows Intel to lead the charge in developing more cost-effective, Scalable AI inference solutions which are future-proofed for PCIe deployments. Positioning Intel as a leader in AI accelerator by driving a competitive edge against PCIe solutions from Nvidia and AMD which today still leverage HBM into the PCIe space.</t>
  </si>
  <si>
    <t>cc.kuo@intel.com</t>
  </si>
  <si>
    <t>CC Kuo</t>
  </si>
  <si>
    <t>Kuo</t>
  </si>
  <si>
    <t>CC</t>
  </si>
  <si>
    <t>Terraced Memory Cube</t>
  </si>
  <si>
    <t>High Bandwidth Memory (HBM) plays a crucial role in enhancing AI accelerators due to its 3D stacking and in-package memory integration.  A 3D stacking architecture vertically links data path using high density Through-Silicon Vias (TSVs) to widen data width with lower energy consumption.  HBM addresses the memory wall bottleneck by offering significantly higher bandwidth than mainstream DRAM.  However, the shared TSV footprint in every tier of memory blows up chip size and reduces array efficiency, leading to waste of Si area and process yield drop. Besides, pre-defined interconnection with built-in TSVs also limit flexibility and scalability.  The oversized active Si interposer subject to package technology has very low silicon utilization.  In addition, the 3D stacking architecture presents significant thermal dissipation challenge with most power consumed at the bottom of the 3D stack.  In the paper, a simple scalable vertical interconnect scheme, called Terraced Memory Cube (TMC), is disclosed (Figure 1).  The terraced chiplet cubing architecture (TCC) is created to address the cost and thermal issue in HBM.  A TMC-LPW consists of three building blocks – Wide-IO DRAM with LPDDR interface in a package of TCC (Figure 2).  TCC technology disaggregates vertical connectivity from active silicon in 3D stacking.  Wide-IO improves parallelism of mainstream DRAM products and provides better array efficiency than a HBM die with on par bandwidth.  LPDDR interface deploys the simplest connectivity for energy efficient high data rate transfer without needing a base die.  Three TMC mockups, 16, 32 and 64GB, are modeled in D1c/D1γ node for circa’27.   All mockups exhibit superior density and cost in capacity and bandwidth than a 64GB HBM4+ with substantial margin (Table 1).</t>
  </si>
  <si>
    <t>https://intel-my.sharepoint.com/personal/alisa_stone_intel_com/Documents/Apps/Microsoft%20Forms/Intel%20Memory%20%26%20Storage%20Summit%20(IMSS)%20Abstract%20Subm/Attach%20optional%20figures%20(diagrams)%20as%20desired/IMS24%20Abstract%20-%20Terraced%20Memory%20Cube_CC%20Kuo.pdf</t>
  </si>
  <si>
    <t>todd.a.hinck@intel.com</t>
  </si>
  <si>
    <t>todd a hinck</t>
  </si>
  <si>
    <t>Khochare</t>
  </si>
  <si>
    <t>Kunal</t>
  </si>
  <si>
    <t>kunal.a.khochare@intel.com</t>
  </si>
  <si>
    <t>A UCIe-Long Reach Memory Buffer System Architecture to Address HBM Cost</t>
  </si>
  <si>
    <t>Objective: Today’s AI memory systems for both training and Peak inference are targeting HBM due to their high bandwidth requirements. But HBM, due to its in-package nature, is a very expensive memory. E.g. Companies like Intel needs to buy HBM memory from memory vendors and add margin on top of it before selling it back to customers. Likewise, HBM due to its high bandwidth nature, is also very limited in capacity, requiring systems that have HBM and DDR/LPDDR as capacity memory. An alternative cost-effective solution is proposed in this presentation that can provide near ISO BW (equivalent to 12 HBM stacks), near ISO power, 2x to 4x capacity at 1/3rd the cost of the HBM solutions. Method: The idea is to have a Memory module with an 8-channels memory buffer with in-package memory, each of which is connected to the host via long reach UCIe link. This method can deliver an equivalent of 192 channels of LPDDR6 thus matching the bandwidth of 12 HBM stacks and creating a unique value prop. This technique can also be extended to using other memories like DDR to serve as a head node and scale up database systems. Results: This solution enables Bandwidth (~85% of 12 channel of HBM) with similar power but at 70% lower memory system costs.</t>
  </si>
  <si>
    <t>https://intel-my.sharepoint.com/personal/alisa_stone_intel_com/_layouts/15/Doc.aspx?sourcedoc=%7BB21C36BE-D08F-465B-95EE-E070A432FC70%7D&amp;file=IMS%20abstract%20Figures%20Kunal%20Khochare_todd%20a%20hinck.docx&amp;action=default&amp;mobileredirect=true</t>
  </si>
  <si>
    <t>thomas.willhalm@intel.com</t>
  </si>
  <si>
    <t>Thomas Willhalm</t>
  </si>
  <si>
    <t>Willhalm</t>
  </si>
  <si>
    <t>Thomas</t>
  </si>
  <si>
    <t xml:space="preserve">Applications &amp; Usages </t>
  </si>
  <si>
    <t>Crunching Terabytes of data – SAP’s in-memory database “HANA” and AI memory requirements on current and future platforms</t>
  </si>
  <si>
    <t>SAP is the world leader in in-memory computing with their flagship in-memory database HANA. SAP HANA's distinctive capability to store data in-memory in a compressed columnar format has revolutionized data processing speeds and analytics. This technology enables instances at large corporations to efficiently manage up to 32TB of memory, facilitating rapid access to vast datasets and real-time insights. HANA is deployed by most Fortune 500 companies, including Intel. Due to the close partnership between Intel and SAP, we have on-site presence at SAP with source code access to HANA, and deep relationships with SAP memory architects. In this abstract, we examine how emerging trends in HW capabilities and emerging SW usages are shaping HANA usages and architecture over the next few years. In the realm of hardware trends, compute growth is outpacing the growth of DRAM memory capacity, presenting a challenge for maintaining a balanced system design between compute and memory resources for in-memory computing. Compute Express Link (CXL) based memory aims to expand memory capacity and address these imbalances. However, it also introduces new challenges, such as optimizing bandwidth and software design to effectively utilize memory tiering. We discuss how SAP is exploring HW tiering architectures like Flat Memory Mode to address these challenges with CXL. Additionally, with the growth in cloud deployments, CXL based memory pooling offers the potential to have dynamic memory capacities leading to cost savings and we discuss our pathfinding efforts with SAP in this space. On the software and usage front, a big trend is the integration of AI within in-memory computing platforms. SAP HANA is expanding its capabilities to include vector data types, embeddings, and Large Language Models (LLMs), which are becoming increasingly relevant in today's data-driven landscape. These enhancements are broadening the applicability in-memory databases, and driving a need for specialized hardware accelerators and graphics cards for performance. In this talk, we discuss some of SAP’s emerging architectures in this space, and the potential for Intel to leverage our longstanding partnership with in-memory computing on Xeon to gain graphics/accelerator market presence for SAP AI deployments.</t>
  </si>
  <si>
    <t>md.rahman@intel.com</t>
  </si>
  <si>
    <t>Md Rahman</t>
  </si>
  <si>
    <t>Rahman</t>
  </si>
  <si>
    <t>Md</t>
  </si>
  <si>
    <t>SATG-DSE</t>
  </si>
  <si>
    <t>Intel SHMEM: An OpenSHMEM Library with GPU-initiated Operations using SYCL</t>
  </si>
  <si>
    <t>Traditionally, High Performance Computing (HPC) and Artificial Intelligence (AI) applications are developed by separating out the computation and communication phases with explicit memory synchronization in between them to leverage accelerators, such as GPUs. These memory synchronizations cause high overheads and become a significant performance bottleneck when both computation and communication phases can be optimized on high-end platforms. Also, it requires the developers to launch the GPU kernels multiple times which, in turn, includes the kernel launch overhead in the critical path. In this talk, we present Intel SHMEM, a C++ software library that enables applications to use OpenSHMEM communication APIs within device kernels implemented in SYCL, thereby eliminating the need to synchronize device and host memory. Intel SHMEM implements a Partitioned Global Address Space (PGAS) programming model and includes device-initiated operations callable directly from GPU kernels. Currently, it supports Intel HPC/AI-focused GPUs, beginning with the Intel Data Center GPU Max Series. Using Intel oneAPI and SYCL, Intel SHMEM is envisioned to provide the open GPU-initiated one-sided communication programming for HPC and AI users. Intel SHMEM is currently available as an open source release with source code, tests, and examples with a full specification of its APIs.</t>
  </si>
  <si>
    <t>Memory Enumeration and Mapping System</t>
  </si>
  <si>
    <t>Current and next-generation High Performance Computing (HPC) systems are becoming more complex as heterogeneous architectures with complex memory hierarchies are becoming a norm. Application developers need detailed information of memory to enable and optimize their applications for both scale-up and scale-out environments. To detect the available hardware information, most developers rely on portable Hardware Locality (hwloc) tool that provides a structural view of the system memory devices available locally. While this greatly helps to identify the optimum locality of data on homogeneous platforms, it lacks the performance info of each available device in complex heterogeneous systems. In this talk, we present Memory Enumeration and Mapping System (MEMS), which is a library that provides not only the structural data of the local system, but also performance info across the cluster of nodes which helps the users to choose better mappings between processes and available memory domains for parallel applications. It also has a command line utility that provides data to application developers or resource managers for offline memory data stored in its internal data store.</t>
  </si>
  <si>
    <t>karthik.n.tyamgondlu@intel.com</t>
  </si>
  <si>
    <t>Karthik N Tyamgondlu</t>
  </si>
  <si>
    <t>Tyamgondlu</t>
  </si>
  <si>
    <t>Karthik</t>
  </si>
  <si>
    <t>DCAI/Chief Architect</t>
  </si>
  <si>
    <t>Enhancing Memory Capacity and Bandwidth Utilization in AI Workloads through CXL Expansion Memory</t>
  </si>
  <si>
    <t>Problem Definition: The rapid evolution of large language models (LLMs) and other AI-driven applications has driven a critical need for high-capacity memory solutions that can handle large parameter sizes without compromising on performance. Traditional setups, where GPUs are limited by the memory bandwidth and capacity of High Bandwidth Memory (HBM), fail to meet the demands of next-generation AI workloads which require terabytes of memory. This limitation not only affects the throughput but also the total cost of ownership (TCO) and energy efficiency of data centers. Solution/Approach: This paper presents a method that employs Compute Express Link (CXL) Expansion Memory to tackle the outlined challenges. By incorporating CXL Type3 into our AI accelerators, we significantly boost memory capacity to &gt;10x  of standard HBM and enhance bandwidth efficiency for AI tasks. Our design adopts a dual-memory architecture, utilizing HBM for rapid access and CXL-based DDR memory for extensive capacity, while eliminating conflicts with shared CPU memory. This arrangement allows AI models to enjoy both swift computation and ample memory, reducing latency and enhancing throughput. When compared to traditional GPU-only setups, our approach yields up to a 3.77x improvement in Total Cost of Ownership (TCO) and a 5.5x decrease in power usage for throughput-focused generative inference tasks. Moreover, the versatility of CXL Expansion Memory facilitates advanced applications like checkpointing, addressing a growing bottleneck in AI operations as reliability, availability, and serviceability (RAS) gain importance in Rackscale AI.  Relevance for Intel: Implementing CXL Expansion Memory aligns with Intel's strategic objectives to lead in the AI and HPC markets. This technology not only positions Intel as a pioneer in advanced memory solutions but also enhances the performance and efficiency of Intel's hardware in handling state-of-the-art AI applications. By improving the scalability and efficiency of memory systems, Intel can offer competitive solutions that meet the evolving demands of AI research and commercial deployment, thereby strengthening its market position and responding proactively to customer needs in high-performance computing sectors. The adaptability of CXL Expansion Memory, including options for pooled versus direct attach configurations, further underscores its potential to revolutionize memory architecture in data centers.</t>
  </si>
  <si>
    <t>https://intel-my.sharepoint.com/personal/alisa_stone_intel_com/_layouts/15/Doc.aspx?sourcedoc=%7BDF79D613-50DB-450B-85BA-303C571716E4%7D&amp;file=IMS%202024%20Addendum_Karthik%20N%20Tyamgondlu.pptx&amp;action=edit&amp;mobileredirect=true</t>
  </si>
  <si>
    <t>jonas.svennebring@intel.com</t>
  </si>
  <si>
    <t>Jonas Svennebring</t>
  </si>
  <si>
    <t>Svennebring</t>
  </si>
  <si>
    <t>Jonas</t>
  </si>
  <si>
    <t>NEX</t>
  </si>
  <si>
    <t>Near-memory processing results using Remote Atomics ISA</t>
  </si>
  <si>
    <t>Remote Atomics Operations (RAO)  is an x86 ISA extension that recently came to market with the Atom based Grand Ridge (GRR) SoC. The RAO technology is based on the execution of atomic operations in the memory subsystem but under the control of the issuing x86 core.  RAO improves the synchronization performance of a large class of applications covering networking, high performance computing, and machine learning.  Basically, a “ping-ponging of data problem” is recast into a queuing solution, thus, allowing, for example, a significantly higher number of atomic updates. This paper is in two parts. First we present performance results for the applications mentioned above on the GRR SoC.  The lessons learnt from the actual implementation could be used for future implementations of RAO on Palm Ridge, successor to GRR, based on the DMR-D platform but with Atom ARW core.  Second, we propose an extension of RAO where the data is returned to the executing core to potentially improve the performance of atomic operations that return data - semantically, they correspond to “lock xadd/xchg” instructions in existing x86 ISA. This allows for efficient work distribution and queue handling mechanisms targeting high core-count devices where parallelization can be a significant performance constrain.  We have implemented the data-return RAO instructions in the Intel Workloads Performance Simulator (IWPS), a multi-threaded simulator designed for simulation speed while achieving a decent accuracy (&lt;10% cycle deviation for SPEC benchmarks). Its fast simulation speed allows us to conduct meaningful long and highly parallelized simulations for our workloads. We’ve also implemented RAO in Keiko, a product cycle-accurate simulator and validated the IWPS implementation using several microbenchmarks.</t>
  </si>
  <si>
    <t>ashutosh.ashutosh@intel.com</t>
  </si>
  <si>
    <t>ashutosh ashutosh</t>
  </si>
  <si>
    <t>Sagar</t>
  </si>
  <si>
    <t>Ashutosh</t>
  </si>
  <si>
    <t>LTD</t>
  </si>
  <si>
    <t xml:space="preserve">Augmenting ADM capacity-stacking through hybrid bonding: Opportunities and Challenges </t>
  </si>
  <si>
    <t xml:space="preserve">Increasing the capacity of ADM based memory is a challenge from both technology and manufacturing. In this study, we propose and evaluate an approach of increasing the memory capacity though wafer-level stacking of memory layers. In this approach, manufacturing of base CMOS layer and ADM layer wafers is split, potentially in different fabs. These parts (CMOS and ADM wafers) are eventually proposed to be integrated through HBI connections.  We do a preliminary analysis on the feasibility and potential requirements for this approach. Our analysis shows that this approach can extend the GB capacity and manufacturing velocity, although the cost/bit is higher than the monolithic approach until the HBI pitch is scaled below 100 nm.  </t>
  </si>
  <si>
    <t>shiny.sebastian@intel.com</t>
  </si>
  <si>
    <t>Shiny Sebastian</t>
  </si>
  <si>
    <t>Sebastian</t>
  </si>
  <si>
    <t>Shiny</t>
  </si>
  <si>
    <t>SATG/IPAS</t>
  </si>
  <si>
    <t>Performance challenges of memory protection with Confidential Computing</t>
  </si>
  <si>
    <t xml:space="preserve">Intel Confidential Computing (CC) technologies related to memory, UPI and CXL are designed to protect data in use with encryption and integrity checks. However, there are performance penalties an end user might experience depending on the nature of the workload. Based on our experiments confidential computing technologies like TDX and SGX that are supported by underlying features like Total Memory Encryption (TME), TME-bypass (TMEBP) and UPI-encryption, impact Trusted Execution Environments (TEEs) performance up to 3% for common use cases with TME, 20% with UPI-enc for use cases that involve remote memory accesses  and 50% in really large guests with AI workloads  Since top-tier hyperscalers intend to enable CC technologies ubiquitously in their cloud/datacenters, their KPI’s for TDX tend to be &lt;5% generally for CPU/memory intensive workloads like SPEC CPU and as low as 1% for TMEBP. Hence based on our customer interactions, we believe these high overheads due to data encryption in SOC can directly impact Intel business as they impact several customer workloads including AI.   To understand the background, while TME and TME-MK (multi-key TME) provide full physical memory encryption of the DRAM, with single and multiple ephemeral keys respectively, UPI encryption protects cross-socket remote memory accesses. To minimize the impact of memory encryption on non-confidential guests, the SoC supports a feature called Intel TME bypass (TMEBP). Intel TDX built on top of TME-MK and UPI encryption, provides a hardware-isolated virtualization-based trusted execution environment (TEE).  Depending on the workloads and use cases, a customer could deploy guests of different sizes, where size is generally determined based on the number of vCPUs and amount of memory. For optimal UMA and NUMA configurations, for instance on GNR-AP Intel supports SNC3 and HEX. Small guests are generally the most deployed in CSP environments.  We observe memory related performance challenges, some due to hardware/SOC and others related to software: -	Higher perf overhead due to TMEBP accesses to local memory due to SOC hardware.  We observe around 3% performance impact due to TME bypass and ~5% due to TME for small guests. We attribute these overheads to Intel Memory Security Engine (MSE). Attached snap shot of gen-2-gen MSE overheads.  -	Higher perf overhead for remote memory accesses due to TMEBP/TME/UPI-encryption related overheads in SOC hardware. While we expect local and remote memory overheads to be similar for TME and TMEBP, we observe them to be higher (~7%) in smaller guests. Additionally, TDX and SGX technologies enable protection of cross-socket traffic via UPI-encryption which is supported by UCE – UPI Cryptographic Engine. Encryption/Integrity overheads of UCE are an important factor. UPI-encryption can impact memory bandwidth performance up to 20%. A TEE that spans multiple CPU sockets tends to deploy applications that are NUMA aware. However, if they are not, they would be impacted by this issue.  -	Performance drops due to TEE spanning over multiple-NUMA nodes: o	Single socket: Significant performance overheads experienced by TEE’s when enabling sub-NUMA clusters like SNC, which is a customer desired feature due to low memory access latencies. Micro benchmarks like MLC show up to 20%, while AI workloads have shown even higher. o	Multi-Socket: A TEE that spans multiple CPU sockets tends to deploy applications that are NUMA aware. In spite of NUMA awareness, they could be impacted due to this issue. We have observed up to 50% performance drops in AI workloads. These are due to Linux VMM (KVM) and other SW related issues that impact both Intel and AMD based TEEs., and this impact is to both SGX and TDX.  The intent of the paper/presentation is general awareness of the performance issues and key factors behind them for consideration in future products, while we briefly mention potential workarounds/suggestions for our current roadmap products. </t>
  </si>
  <si>
    <t>https://intel-my.sharepoint.com/personal/alisa_stone_intel_com/_layouts/15/Doc.aspx?sourcedoc=%7B2014B880-1D9B-41C1-ABA4-09D6E6DC7290%7D&amp;file=Performance_Confidential_computing_ShinySebas_Shiny%20Sebastian.docx&amp;action=default&amp;mobileredirect=true</t>
  </si>
  <si>
    <t>makaram.raghunandan@intel.com</t>
  </si>
  <si>
    <t>Makaram Raghunandan</t>
  </si>
  <si>
    <t>Raghunandan</t>
  </si>
  <si>
    <t>Makaram</t>
  </si>
  <si>
    <t xml:space="preserve">Confidential compute with CXL </t>
  </si>
  <si>
    <t>Confidential computing protects computational code and data from unauthorized access and modification. This is accomplished using trusted execution environments (TEEs) which provide hardware-based isolation from untrusted elements in the execution environment. Intel's confidential computing technologies are SGX-TEM for application-level isolation and TDX for virtual-machine level isolation. There are equivalent security technologies available from others such as AMD's SEV and Arm Realms. To be broadly deployable confidential computing need to extend beyond CPUs and encompass devices and accelerators attached via interconnects such as PCIE and CXL. Intel has been in the forefront in working with industry partners to define foundational standards that enable incorporating devices attached over PCIE and CXL. This topic covers how Intel SGX/TDX works with devices attached over CXL link. It also brings together insights and learnings from the work in CXL consortium to extend confidential computing to devices and accelerators attached over CXL link.   For simple CXL attached memory expansion usages, Intel's approach builds on industry standards including CXL integrity and data encryption (IDE) and CXL TEE security protocol (TSP), and incorporates host-based memory encryption (HBE) leveraging memory security engine used to protect host attached DDR memory. This allows for better TCO by reducing the cost and complexity of memory expansion devices.   Emerging and future usages look to go beyond simple memory expansion over CXL link. Confidential computing with such smart devices and accelerators brings new challenges. These challenges became visible during the development of CXL TSP extension to cover HDM-DB variant of CXL attached memory needed for accelerators. One such example is the trust model of the device – whether all confidential VMs/applications running on the platform need to trust all the devices attached to the platform or if a given VM/application need to trust only the devices used by it. As another example, there are fundamental differences in host confidential compute coherence model between ARM and x86 which requires careful handling in the specification. Since the accelerator architectures also have similar differences, expending TSP to include CXL cache coherent usages has accentuated these challenges. The topic will summarize key learnings and insights from the ongoing work in CXL consortium on extending confidential compute to accelerators.</t>
  </si>
  <si>
    <t>om.j.omer@intel.com</t>
  </si>
  <si>
    <t>Om J Omer</t>
  </si>
  <si>
    <t>Omer</t>
  </si>
  <si>
    <t xml:space="preserve">Omer </t>
  </si>
  <si>
    <t>Software Enabling for Memory-centric Compute Architectures for Datacenter GPUs</t>
  </si>
  <si>
    <t>Memory-centric Computing Architecture (MCA), presented in the companion paper, opens up an interesting and important front on its programmability and adoption in the software stack. Available Processing-in-Memory (PIM) solutions pick vertical library mode for offloading compute kernels with a driver model and an accelerator view for PIM architecture. Such a mode of operation restricts seamless data sharing between traditional GPU and PIM execution, especially, in scenarios where the end-to-end workload cannot be efficiently mapped onto a PIM architecture (e.g., executing the prefill stage traditionally in GPU compute, or performing pre- or post-processing complex computations in EUs/XeCores).  Therefore, we envision lowering software changes in the stack (e.g., compiler, runtime and driver), while providing a unified view of operators across GPU and memory-centric compute to the developer. In this paper, we focus on exploring solutions for 1) shared data layout across GPU and memory-centric compute enabling continuous batching, 2) handling data fragmentation due to memory interleaving and address hashing, 3) exposing programming interface for memory-centric compute, and 4) managing data and computation across virtual and physical address domains. We’ll also present needed hardware enhancements to enable these required software changes.</t>
  </si>
  <si>
    <t>https://intel-my.sharepoint.com/personal/alisa_stone_intel_com/_layouts/15/Doc.aspx?sourcedoc=%7B34D42C72-0493-4EC5-8688-1BCC8C1B30EF%7D&amp;file=MCA-Abstracts-IMS-2024-submission-Software_Om%20J%20Omer.docx&amp;action=default&amp;mobileredirect=true</t>
  </si>
  <si>
    <t>Dynamic Software Controlled Hardware Prefetch Tuning</t>
  </si>
  <si>
    <t>This presentation details how the recently public Atom MSR tuning of hardware prefetchers are used and how they can be tuned to improve the core and memory-related performance. It is relevant for the Intel Atom cores starting with the Alder and Raptor Lake SoCs, and Atom based server CPUs such as Grand Ridge and Sierra Forest. Hardware prefetchers are an excellent way of improving performance by fetching information ahead of time. The most basic prefetchers that only fetched the next cache line were introduced in the early days of processors. Today, prefetchers can track complex patterns to get the most relevant data into the caches ahead of usage. However, prefetching in multicore systems is a complex task; it can improve performance significantly, but driving more data into the caches can also evict more relevant data. Furthermore, prefetchers drive up the DDR bandwidth, which can become a bottleneck and lower overall system performance. By dynamically tuning the prefetchers, one can ensure optimal performance at any given time. This can be done in a multitude of ways such as monitoring overall DDR bandwidth utilization and step back when running high. It can also look at cache hit/miss ratios as well as if prefetches are picked up by the executing core or not. Simple dynamic prefetch tuning on Rapor Lake E-cores shows that SpecInts Xalang in a multi-core scenario can be improved by 15% and similarly SpecInt GCC performance can be improved by 5%. The presentation will also cover the advantage of software controlled tuning mechanisms which allows for more complex system configurations to be considered. For instance: A) allows for the operating system to track applications benefit from prefetches and keep optimal profiles between context switches or program runs. B) Process priority could be considered by the operating system when tuning and give less prefetching (and hence less DDR bandwidth and cache usage) to lower priority processes. C) System calls could be introduced that allows applications to give a hint when it knows that it enters a section with good or bad ability to leverage prefetching. These all allows the dynamic tuning to play a role that sits somewhere between pure ISA based software prefetching and the traditional hardware prefetching. With this approach software gives a higher level prefetch “profile” rather than detailing the exact addresses to prefetch.</t>
  </si>
  <si>
    <t>wilson.fang@intel.com</t>
  </si>
  <si>
    <t>Wilson Fang</t>
  </si>
  <si>
    <t>Fang</t>
  </si>
  <si>
    <t>Wilson</t>
  </si>
  <si>
    <t>Accelerated LLM inferencing with Just a Bunch of AI Memory(JBAM)</t>
  </si>
  <si>
    <t>The rapid evolution of AI models, exemplified by the growth from BERT's 340M parameters to the rumored 1.76T parameters of GPT-4, has led to an unprecedented demand for memory capacity and bandwidth. The LLM inference workload could be characterized as two distinct workloads – the compute-bound prompt phase and memory bandwidth bound generation phase.   High memory throughput demand in the generation phase poorly matches Xeon’s DDR memory greatly slowing large models. High Flop GPUs achieve greater memory bandwidth with HBM memory and are widely used for inferencing. However, inferencing on a GPU alternately results in either underutilized memory bandwidth or compute resources during the different phases of inferencing operation. Wasted resources mean slower performance and increased cost.  To address these challenges, we propose a novel system architecture called Just a Bunch of AI Memory (JBAM), tailored for applications (like inferencing) with high memory throughput demands, low data locality, low arithmetic intensity and separability for parallel operation. Using CXL and LPDDR, JBAM introduces a new subsystem optimized for high-rate token generation.  System level integration enables the existing CPU or GPU to focus on the prompt phase. Each JBAM module comprises a Memory Processing Unit (MPU) paired with high-capacity, high-throughput LPDDR5x memory, and features sufficient compute capabilities for token generation. The system architecture is designed to scale by distributing workloads across JBAM modules, leveraging an optimized software architecture and CXL shared memory. The resulting system delivers higher inferencing performance in a more efficient system resulting in better total cost of ownership (TCO).   The JBAM approach seeks to achieve the following goals. Reuse as many existing Intel technologies/implementations as possible for rapid delivery (1-2 years).  Present a high-performance, cost-effective, and energy-efficient Xeon based solution for memory-intensive AI workloads to help strengthen Intel offerings in this important space in a way that furthers Xeon applicability and offers a compelling alternative to traditional GPU-based systems. Promotes the adoption of Intel's OneAPI software stack and Xe compute cores by increasing their inferencing product relevance at the system level. JBAM success will result in a Memory Processing Unit opportunity for Intel Products or Intel Foundry.  This innovation is poised to redefine the landscape of LLM inferencing, providing Intel with a strategic advantage in the AI domain.</t>
  </si>
  <si>
    <t>bruce.christenson@intel.com</t>
  </si>
  <si>
    <t>Bruce Christenson</t>
  </si>
  <si>
    <t>Christenson</t>
  </si>
  <si>
    <t>Bruce</t>
  </si>
  <si>
    <t>Characterizing the DDR DRAM refresh overhead glass jaw for Intel Xeon CPU performance</t>
  </si>
  <si>
    <t>As DDR DRAM speed and density increases over time, DRAM refresh overhead becomes a greater and greater performance glass jaw.    The DRAM rank refresh interval of 7.8 uS (tREFI) remains constant (or, is halved for high temperature operating conditions).  With increased DRAM speed, this constant timing constraint becomes more and more significant.  The DRAM refresh operations require fixed ns timing constraints (tRFC) that increase in large steps with DRAM density.  With increased DRAM speed, these constraints also become more and more significant.  These larger constant tRFC timing constraints are an unchecked performance penalty that grows exponentially.  In the Datacenter space, Xeon CPU application and benchmark performance is sensitive to both the maximum sustained throughput impacts of DRAM refresh, and, even more importantly, the average read latency impacts of DRAM refresh at low to moderate loading of the memory subsystem.  This characterization study will quantify the throughput and latency impacts of increasing DDR DRAM refresh overhead.  We will use near-cycle-accurate, product-specific Xeon CPU memory controller performance models (e.g., Granite Rapids and Diamond Rapids era).  We will show how features like same-bank refresh and fine-grain refresh in the DDR5 generation helped to mitigate the performance impacts of DRAM refresh overhead.  We will then look forward to DDR6-era speeds and densities, and show that DRAM refresh will still be a significant performance glass jaw, unless we introduce additional new refresh mitigation features, in DDR6.  This study is related to DRAM memory wall scaling challenges, memory technology trends and impact on future system architectures, and highlighting Intel memory blind spots.</t>
  </si>
  <si>
    <t>martin.ostermayr@intel.com</t>
  </si>
  <si>
    <t>Martin Ostermayr</t>
  </si>
  <si>
    <t>Ostermayr</t>
  </si>
  <si>
    <t>Martin</t>
  </si>
  <si>
    <t>Leveraging Large Language Models for Enhanced HSPICE Model and Simulation of SRAM Bitcells</t>
  </si>
  <si>
    <t>The accurate simulation of Static Random Access Memory (SRAM) bitcells regardless if foundry based or custom logic is critical for predicting the performance and read/write reliability of memory components in modern integrated circuits. HSPICE, the current standard simulation tool for semiconductor devices, is extensively used for this purpose. However, the complexity of SRAM bitcell models and the vast parameter space involved in HSPICE simulations can be daunting. This paper introduces a novel approach that integrates large language models (LLMs) with HSPICE simulations to streamline the modeling process and improve the accuracy of SRAM bitcell simulations.The traditional methodology for simulating a 6T SRAM bitcell in HSPICE, focuses on key parameters such as Ireadmin, read and write margin, threshold voltage, leakage currents, and capacitive effects that are critical for capturing the cell's behavior. High sigma verifiers (like: Sesame, Nova, Solido) are used to simulate bitcell margins under various conditions and depend on the hspice model release through PDK. The paper discusses the challenges associated with manual tuning of these parameters in the HSpice models and the potential for human error in complex simulation scenarios. To address these challenges, we propose the use of LLMs to automate the manipulation of HSPICE models. The LLMs are trained on a dataset comprising various SRAM bitcell designs and their corresponding HSPICE parameters, enabling them to predict optimal parameter configurations for a given design specification. LLMs can be employed to generate HSPICE scripts, interpret simulation outputs, and suggest parameter adjustments to meet design goals such as power efficiency, speed, and stability. The integration of LLMs into the simulation workflow is shown to significantly reduce the time and expertise required to achieve accurate SRAM bitcell models. The proposed methodology is applied to a nanometer-scale CMOS technology, illustrating the benefits of LLM-assisted HSPICE simulations. The use of LLMs can lead to more efficient design cycles, enables fast as fit Spice models for silicon debug and can be used to predict SRAM bitcell behavior for next generation technology node. This research paves the way for a new paradigm in semiconductor device simulation, where the synergy between advanced machine learning techniques and traditional simulation tools can drive innovation and efficiency in memory design.</t>
  </si>
  <si>
    <t>https://intel-my.sharepoint.com/personal/alisa_stone_intel_com/_layouts/15/Doc.aspx?sourcedoc=%7BA86367FB-6B3C-4C5B-867B-0F3B8F5F0D81%7D&amp;file=Leveraging_LLM_for%20Enhanced%20HSPICE%20Model%20and_Martin%20Ostermayr.pptx&amp;action=edit&amp;mobileredirect=true</t>
  </si>
  <si>
    <t>saurabh.kolambkar@intel.com</t>
  </si>
  <si>
    <t>Saurabh Kolambkar</t>
  </si>
  <si>
    <t>Kolambkar</t>
  </si>
  <si>
    <t>Saurabh</t>
  </si>
  <si>
    <t>Tool for PnP and functional validation of memory sub-system</t>
  </si>
  <si>
    <t xml:space="preserve">Memory bandwidth and latency are critical KPI for datacenter products. Over past several platforms, increasing core count and DRAM frequency have resulted in fast scaling of memory channel count and per channel bandwidth (BW). Driving full BW across all channels for memory subsystem and DIMM validation requires many active cores and a fabric healthy enough to drive full bandwidth within the appropriate power constraint. Additionally, disaggregating the memory die from compute die necessitates solutions to validate standalone memory dies under high BW conditions.       For SoC with multiple compute and IO dies, it can take weeks after silicon power-on to yield sufficient healthy parts that can drive full memory BW across all channels. This delays post-silicon validation of memory sub-system and related platform features, often increasing the duration of post-silicon validation cycle and risking PRQ schedule. Existing solutions like CPGC and memory test engines), traditionally used for training and memory test, do not replicate many of the real-world workload traffic conditions needed for functional and PnP validation of memory controller (MC), Phy and the DRAM. To address this, we introduce Traffic Injection Engine (TIE), a low-cost, tunable hardware engine for electrical, functional, and PnP validation of memory sub-system. TIE can drive full memory BW independent of the uncore with traffic that replicates multiple workload and OS behavior. Additionally, it also provides a path to reduce cost of CPU samples to DRAM vendors by enabling low yielding core count parts to be capable of complete DIMM testing. </t>
  </si>
  <si>
    <t>https://intel-my.sharepoint.com/personal/alisa_stone_intel_com/_layouts/15/Doc.aspx?sourcedoc=%7B56BCA808-7226-4888-B4F3-140A92DC095C%7D&amp;file=Graph_Saurabh%20Kolambkar.docx&amp;action=default&amp;mobileredirect=true</t>
  </si>
  <si>
    <t>raj.r.varada@intel.com</t>
  </si>
  <si>
    <t>Raj R Varada</t>
  </si>
  <si>
    <t>Varada</t>
  </si>
  <si>
    <t>Raj</t>
  </si>
  <si>
    <t>Oh My Memory!</t>
  </si>
  <si>
    <t xml:space="preserve">In an era where data and storage are becoming super-important, Intel's memory offerings are starkly behind the competition. Intel memories are hyper-optimized for client and server use cases, leaving all other use cases struggling for PPA. NXNE has been working to bring designs built in external process technologies to the Intel process. The team also creates custom ASICs for external customers. In both these cases, the power, performance, and area scaling to the Intel process are worst impacted by memories. SRAM, RF, and ROM lag in PPA, and this is further impacted by differentiated use cases and also disproportionately high memory content in our designs. The memory bit cells, the overhead cells, the architectures supportable with this, and the memory compilers are all equally causative of these issues. This paper will dive deep into the root cause of the problems and issue specific calls for action.  It is imperative that basic technology offerings be best-in-class to achieve Intel’s ambition to be the #2 source for AI products and the #2 foundry in the world. </t>
  </si>
  <si>
    <t>jay.jayasimha@intel.com</t>
  </si>
  <si>
    <t>Jay Jayasimha</t>
  </si>
  <si>
    <t>Jayasimha</t>
  </si>
  <si>
    <t>Jay</t>
  </si>
  <si>
    <t>Memory-centric Computing Architectures for Datacenter GPUs</t>
  </si>
  <si>
    <t xml:space="preserve">The wide adoption of Generative AI across domains has catapulted the demand for datacenter GPUs. In inference applications, the first token generation is compute-bound but the dominating, subsequent tokens generation is memory-bound- moving data for low arithmetic intensity workload phases to the site of compute (XeCore in GPUs) through complex SoC interconnects and a multi-level cache hierarchy  is highly power and energy inefficient, has low performance, and is getting to be impractical, given the ever increasing bandwidth needs of GPUs. To leapfrog over current GPU architectures, we explore a comprehensive and heterogeneous architecture that enables both memory-centric and GPU-centric computing through a unified shared view of data, while allowing under-the-hood memory centric work-offloading following standard GPU programming paradigms.  The proposed architecture can be realized with SRAM technology placing compute cores in L3 caches or with HBM4 memory performing in-memory computations in a logic process based base die. Further, the architecture can leverage Intel’s logic process based Adamantine Memory (ADM) technology exploiting the higher internal memory bandwidth and compute area efficiency. This heterogeneous, “memory-centric architecture” (MCA) has traditional GPU compute enhanced with a) in/near memory compute, b) additions to the SoC (simple controller core and support for collectives with a low bandwidth interconnect) and c) additions to the compute IP (XeCore) to support “bulk” address translations (for executing one or more layers of an AI application at/near memory).  Such an architecture adapted to Intel GPUs has the potential to leapfrog over proposed GPUs from competitors.   Using detailed workload mapping with optimal dataflow strategies, we present comparative performance, performance/watt, and architectural trade-off studies of three options. In a companion paper, we present software changes and additional hardware enhancements for enabling memory-centric computing. </t>
  </si>
  <si>
    <t>https://intel-my.sharepoint.com/personal/alisa_stone_intel_com/_layouts/15/Doc.aspx?sourcedoc=%7BA8E2A419-1442-4705-9ABE-9E86207C7632%7D&amp;file=MCA_Diagrams_Jay%20Jayasimha.pptx&amp;action=edit&amp;mobileredirect=true</t>
  </si>
  <si>
    <t>stephen.morein@intel.com</t>
  </si>
  <si>
    <t>Stephen Morein</t>
  </si>
  <si>
    <t>Morein</t>
  </si>
  <si>
    <t>Stephen</t>
  </si>
  <si>
    <t>The AMT program to innovate better dram</t>
  </si>
  <si>
    <t xml:space="preserve">The DOE requested proposals for research to improve memory for HPC applications. The Intel AMT program was one of the awardees under this program. The goal of the Intel AMT program was to show that a repartitioned DRAM could deliver better than HBM performance – lower power, higher bandwidth, much higher density, while having a cost structure below that of commodity memory. We have demonstrated the key new process element (Via in one) and are awaiting the return from fabrication of the first full DRAM prototypes. Method: Technologies used to enable AMT are 1. "Via in one" a low-cost, high-density replacement for TSV + HBI/ubump, 2. DRAM thinning and Wafer bonding for dense stacking, 3. "Tower" repair to yield wafer bonded dram, 4. ubank DRAM + Repartitioned DRAM, 5. Moving mid and far periphery logic to logic optimized wafer to increase capability and reduce the DRAM process die complexity. To build novel memory arrangement, the stack would be created from 8 DRAM tiers and a compute-based logic tier. The logic tier implements the “periphery” functions of standard DRAM devices: repair, memory management, and data scheduling. It provides advanced capabilities not viable in the DRAM process: an on-board microcontroller to support complex telemetry and test capabilities. Results: Via-in-one stack fabrication and testing is underway along with initial design collateral for the base die. Initial functional stack samples are expected Q1’26. The proposed memory subsystem aims at offering the following performance improvements compared to standard DRAM offerings in the 2027 timeframe: 32x more bandwidth compared to DDR; 2-3x the effective bandwidth, 10x more parallelism, 5x more capacity, 2x lower latency, 2x less energy and 2x less cost than HBM per unit of capacity.  </t>
  </si>
  <si>
    <t>https://intel-my.sharepoint.com/personal/alisa_stone_intel_com/_layouts/15/Doc.aspx?sourcedoc=%7BBAA9A06B-744C-4A2B-B623-950EB053EDDE%7D&amp;file=drawingsforaims_Stephen%20Morein.pptx&amp;action=edit&amp;mobileredirect=true</t>
  </si>
  <si>
    <t>ZAM memory to replace HBM and DDR in Intel products</t>
  </si>
  <si>
    <t>The ZAM project is an ambitious program to create a commercially available memory to be used in Intel AI products. It builds on the work Intel did under the DOE AMT (advanced memory technology program) and combines it with novel assembly technology and inductive IO to create a memory, that while built in six generation obsolete tier 2 dram fab is able to beat HBM4 built at a tier 1 DRAM vendor – delivering greater bandwidth, lower power, much higher density and doing all of this at a price point below that of HBM. The program is a collaboration between DCAI, SATG, University of Tokyo, and a set of commercial partners. Funding in part will be from the Japanese government. The AMT program already is demonstrating the ability get greater volumetric density and bandwidth at lower cost through repartitioning DRAM between commodity dram process wafers and a logic process wafer – the partitioning enabled by the novel via in one and wafer bonding. The ZAM program uses edge communication with inductive IO to connect the memory to the SOC complex, this allows the memory stack to be built from vertical slices – giving us a true memory cube with 600 dram die in a 6x12x3.7mm cube. Initial production will be volume limited due to the manufacturing partner but still providing a commercially  significant volume of better than HBM memory for intel AI products. In the longer term we will propose the ZAM technologies as a standard JEDEC memory. When built at a tier 1 fab, the structural cost projections suggest that It can be less expensive per bit to manufacture than commodity DDR/LPDDR memory while being a pluggable in package memory that can delivery greater then HBM bandwidth.  In addition to showing what the ZAM memory is, we will also show how ZAM can be used in AI, Client, and datacenter CPU – and the impact of pluggable memory – bringing the desired economic model of DIMM’s to the world of in package memory cubes.</t>
  </si>
  <si>
    <t>https://intel-my.sharepoint.com/personal/alisa_stone_intel_com/_layouts/15/Doc.aspx?sourcedoc=%7BDADB8FC9-FABB-4252-9C79-66F039A30F93%7D&amp;file=zamdiag_Stephen%20Morein.pptx&amp;action=edit&amp;mobileredirect=true</t>
  </si>
  <si>
    <t>debendra.mallik@intel.com</t>
  </si>
  <si>
    <t>Debendra Mallik</t>
  </si>
  <si>
    <t>Mallik</t>
  </si>
  <si>
    <t>Debendra</t>
  </si>
  <si>
    <t>FoundryTD</t>
  </si>
  <si>
    <t>HBM Memory Integration into Intel Advanced Packaging</t>
  </si>
  <si>
    <t>Demand for high-performance computing chips geared towards artificial intelligence (AI) workloads has grown exponentially.  High-bandwidth memory (HBM) is a key component in memory hungry AI workloads for model training and inference.  Integration of HBM into these high-performance multi-chip AI accelerators requires advanced packaging to enable an ultra-wide channel between the AI compute chiplet and the DRAM device.  Intel’s 2.5D advanced packaging offering, embedded multi-die interconnect bridge (EMIB), utilizes an embedded localized bridge chiplet interconnect approach to meet the signaling needs for die-to-die communication.  Intel’s EMIB technology unique within the industry, so ensuring JEDEC bump pattern compatibility with EMIB required significant co-design effort between Intel and HBM vendors and presented unique challenges for EMIB technology enablers as the HBM bandwidth needs grew.  In this paper we will discuss package technology development to enable these next generation HBM bandwidth increases driven by data rate and bus width increases.  This includes EMIB’s evolution from Intel’s first HBM bridge offering with low-k dielectric and four-metal layers developed for HBM2 to the latest bridge technology planned for HBM4 with MAX MIM integration, through-silicon-vias (TSV) integration into the bridge chiplet and up to a ten-metal layers to address physical design needs for the increase in bus width.  Along with the technology advancements developed to meet the needs for internal products, Intel Foundry Serves (IFS) has worked with external customers on additional technology development efforts to maximize drop-in compatibility of designs developed with external packaging solutions into EMIB.  Evolving EMIB to ensuring compatibility with the external HBM IP ecosystem has also become critical for IFS packaging engagements.  Advanced packaging will need to be further optimized with possible revolutionary changes to address future HBM bandwidth scaling challenges.  This includes evolutionary changes to the bridge chiplet interconnect solution as well as more revolutionary changes such a transition from lateral to vertical interconnects.</t>
  </si>
  <si>
    <t>dan.j.williams@intel.com</t>
  </si>
  <si>
    <t>Dan J Williams</t>
  </si>
  <si>
    <t>Williams</t>
  </si>
  <si>
    <t>Dan</t>
  </si>
  <si>
    <t xml:space="preserve">CXL Linux State of the Union: Challenges and Opportunities from 3 Generations of Platform Enabling  </t>
  </si>
  <si>
    <t xml:space="preserve">Hear the story so far of the Linux CXL subsystem from a core maintainer who has been there from the beginning of not only the CXL subsystem, but the “device-memory” era that started with the Linux PMEM project.   The Linux CXL subsystem was established with a scope-of-work mantra of: “handle everything that platform firmware does not handle.” As this development effort continues into its fourth year, the pace of work has yet to taper. The practical implication of “everything platform firmware does not handle” is development of a superset of platform firmware functionality, not simply incremental enabling. In other words, the promise of CXL to standardize memory error handling and provisioning is compelling, but it comes with the challenge of contending with a long tail of platform compatibility nuances that firmware no longer hides from the operating system.   All that foundational platform enabling work is in support of new use cases and memory deployment models which pose a separate set of challenges to an operating system. CXL has accelerated the death of the “NUMA node” as a concept. Whereas it used to have practical meaning of a collection of CPUs and memory addresses to schedule tasks, it is increasingly just a number to lookup performance data in a table of initiator-target pairings. CXL memory pooling gives rise to the need for managing thinly provisioned memory resources. It increasingly makes bare metal systems behave more like VMs in their ability to ask another agent to provision more memory. CXL memory sharing revisits many of the same challenges that were posed by PMEM where coordinating the visibility of inter-node shared memory updates parallels the challenges of determining when PMEM writes are durable.   This session is an opportunity to understand how past enabling challenges inform the future as the industry moves past generic memory expansion and into topics of confidential memory, device-local memory, and CXL.cache accelerators. </t>
  </si>
  <si>
    <t>tony.benavides@intel.com</t>
  </si>
  <si>
    <t>Tony Benavides</t>
  </si>
  <si>
    <t>Benavides</t>
  </si>
  <si>
    <t>Tony</t>
  </si>
  <si>
    <t>The Anatomy of an AI System</t>
  </si>
  <si>
    <t>**The Anatomy of an AI System**  In the rapidly evolving domain of artificial intelligence (AI), the efficiency of algorithm execution is intrinsically linked to the underlying computer system architecture. This paper, titled "The Anatomy of an AI System," delves into the critical hardware and software components that collaboratively enhance the performance of AI computations.  From a hardware perspective, we provide a thorough analysis of GPU architecture, underscoring its indispensable role in AI tasks, with a special focus on Nvidia's groundbreaking contributions. The discussion extends to cutting-edge memory technologies such as LPDDRx, High Bandwidth Memory (HBMx), and GDDRx, showcasing their transformative impact on data handling efficiency. We explore the strategic utilization of CPU offload to specialized processors from industry leaders like Nvidia, Intel, and AMD, which dramatically boost computational throughput. Additionally, the paper examines state-of-the-art interconnect fabrics like Compute Express Link (CXL), Accelerated Fabric Link (AFL), and NVLink, which ensure seamless data transfer and integration across system components, effectively mitigating bottlenecks. Emphasis is placed on how these memory architecture choices and implementations are pivotal in optimizing AI workload processing.  On the software front, the paper delves into optimization frameworks such as CUDA and PyTorch, two pillars of modern AI development. These frameworks are dissected to reveal techniques that unlock the full potential of the underlying hardware. Furthermore, the paper dissects the intricate process of creating large language models (LLMs), illustrating how memory architecture and software optimizations converge to handle extensive datasets and complex computations with unparalleled efficiency. LLMs, as sophisticated AI systems, are crucial for applications like text generation, sentiment analysis, translation, and conversational AI. The creation of these models involves meticulous stages of planning, data preparation, model design, training, and fine-tuning.  Through this comprehensive examination of both hardware and software elements, this paper aims to provide the tech community, particularly DRAM memory-related teams, with insights into designing and implementing memory architectures that significantly enhance AI algorithm efficiency and performance. The ultimate goal is to drive technological advancements that can meet and exceed the growing demands of AI applications.  **Keywords:** AI System Architecture, Memory Architecture, GPU, CPU Offload, LPDDRx, HBMx, GDDRx, CXL, Accelerated Fabric Link (AFL), NVLink, CUDA, PyTorch, Large Language Models (LLMs).</t>
  </si>
  <si>
    <t>duane.e.galbi@intel.com</t>
  </si>
  <si>
    <t>Duane E Galbi</t>
  </si>
  <si>
    <t>Galbi</t>
  </si>
  <si>
    <t>Duane</t>
  </si>
  <si>
    <t>Balanced Memory System Design for LLM Inference</t>
  </si>
  <si>
    <t>LLM inference computation has substantially different memory system requirements than standard general-purpose computing.  Even within LLM inference computation, the prefill phase (also called first token) and the decode phase (also called second token) have vastly different memory requirements.  The full memory system of buffers, caches, registers, and external memory needs to be balanced to optimize the performance of both the prefill and decode phases. For the prefill phase, we intend to compare the use of the memory system between Xeon and Falcon Shores and describe the opportunity to balance the components of the Xeon memory system in a way that can lead to a two-to-three-fold improvement in Xeon prefill performance.  For the decode phase, we intend to describe the opportunity to balance the memory system in a way that can lead to a two-to-three-fold decrease in the external bandwidth requirements of both Xeon and Falcon Shores.</t>
  </si>
  <si>
    <t>ID</t>
  </si>
  <si>
    <t>BU</t>
  </si>
  <si>
    <t>Abstract Best Fits:</t>
  </si>
  <si>
    <t>Abstract Description</t>
  </si>
  <si>
    <t>Grades: 10=Yes 5=Maybe 0=No</t>
  </si>
  <si>
    <t>Comments: (Why you scored the abstract as you did)</t>
  </si>
  <si>
    <t>Abstract</t>
  </si>
  <si>
    <t xml:space="preserve">Intel Confidential Computing (CC) technologies related to memory, UPI and CXL are designed to protect data in use with encryption and integrity checks. However, there are performance penalties an end user might experience depending on the nature of the workload. Based on our experiments confidential computing technologies like TDX and SGX that are supported by underlying features like Total Memory Encryption (TME), TME-bypass (TMEBP) and UPI-encryption, impact Trusted Execution Environments (TEEs) performance up to 3% for common use cases with TME, 20% with UPI-enc for use cases that involve remote memory accesses  and 50% in really large guests with AI workloads  Since top-tier hyperscalers intend to enable CC technologies ubiquitously in their cloud/datacenters, their KPI’s for TDX tend to be &lt;5% generally for CPU/memory intensive workloads like SPEC CPU and as low as 1% for TMEBP. Hence based on our customer interactions, we believe these high overheads due to data encryption in SOC can directly impact Intel business as they impact several customer workloads including AI.   To understand the background, while TME and TME-MK (multi-key TME) provide full physical memory encryption of the DRAM, with single and multiple ephemeral keys respectively, UPI encryption protects cross-socket remote memory accesses. To minimize the impact of memory encryption on non-confidential guests, the SoC supports a feature called Intel TME bypass (TMEBP). Intel TDX built on top of TME-MK and UPI encryption, provides a hardware-isolated virtualization-based trusted execution environment (TEE).  Depending on the workloads and use cases, a customer could deploy guests of different sizes, where size is generally determined based on the number of vCPUs and amount of memory. For optimal UMA and NUMA configurations, for instance on GNR-AP Intel supports SNC3 and HEX. Small guests are generally the most deployed in CSP environments.  We observe memory related performance challenges, some due to hardware/SOC and others related to software: - Higher perf overhead due to TMEBP accesses to local memory due to SOC hardware.  We observe around 3% performance impact due to TME bypass and ~5% due to TME for small guests. We attribute these overheads to Intel Memory Security Engine (MSE). Attached snap shot of gen-2-gen MSE overheads.  - Higher perf overhead for remote memory accesses due to TMEBP/TME/UPI-encryption related overheads in SOC hardware. While we expect local and remote memory overheads to be similar for TME and TMEBP, we observe them to be higher (~7%) in smaller guests. Additionally, TDX and SGX technologies enable protection of cross-socket traffic via UPI-encryption which is supported by UCE – UPI Cryptographic Engine. Encryption/Integrity overheads of UCE are an important factor. UPI-encryption can impact memory bandwidth performance up to 20%. A TEE that spans multiple CPU sockets tends to deploy applications that are NUMA aware. However, if they are not, they would be impacted by this issue.  - Performance drops due to TEE spanning over multiple-NUMA nodes: o Single socket: Significant performance overheads experienced by TEE’s when enabling sub-NUMA clusters like SNC, which is a customer desired feature due to low memory access latencies. Micro benchmarks like MLC show up to 20%, while AI workloads have shown even higher. o Multi-Socket: A TEE that spans multiple CPU sockets tends to deploy applications that are NUMA aware. In spite of NUMA awareness, they could be impacted due to this issue. We have observed up to 50% performance drops in AI workloads. These are due to Linux VMM (KVM) and other SW related issues that impact both Intel and AMD based TEEs., and this impact is to both SGX and TDX.  The intent of the paper/presentation is general awareness of the performance issues and key factors behind them for consideration in future products, while we briefly mention potential workarounds/suggestions for our current roadmap products. </t>
  </si>
  <si>
    <t>MISSING TOPICS</t>
  </si>
  <si>
    <t>ID #</t>
  </si>
  <si>
    <t xml:space="preserve">Abstract Proposal as a: </t>
  </si>
  <si>
    <t xml:space="preserve">Abstract title </t>
  </si>
  <si>
    <t>Abstract description</t>
  </si>
  <si>
    <t>M1</t>
  </si>
  <si>
    <t>M2</t>
  </si>
  <si>
    <t>M3</t>
  </si>
  <si>
    <t>M4</t>
  </si>
  <si>
    <t>M5</t>
  </si>
  <si>
    <t>M6</t>
  </si>
  <si>
    <t>M7</t>
  </si>
  <si>
    <t>M8</t>
  </si>
  <si>
    <t>M9</t>
  </si>
  <si>
    <t>M10</t>
  </si>
  <si>
    <t>M11</t>
  </si>
  <si>
    <t>Abstract Proposal as a:</t>
  </si>
  <si>
    <t>Final Y/N</t>
  </si>
  <si>
    <t>Session</t>
  </si>
  <si>
    <t>Session Host</t>
  </si>
  <si>
    <t>Pres Coach</t>
  </si>
  <si>
    <t>Committee Notes</t>
  </si>
  <si>
    <t>Final Comments</t>
  </si>
  <si>
    <t>Agarwal, Rajat</t>
  </si>
  <si>
    <t>Avci, Uygar</t>
  </si>
  <si>
    <t>Goodman, Allison</t>
  </si>
  <si>
    <t>Guliani, Sandeep</t>
  </si>
  <si>
    <t xml:space="preserve">Hady, Frank </t>
  </si>
  <si>
    <t>Hinck, Todd A</t>
  </si>
  <si>
    <t>Iyer, Anand</t>
  </si>
  <si>
    <t>Jayachandran, Sowmiya</t>
  </si>
  <si>
    <t xml:space="preserve">Kau, Derchang </t>
  </si>
  <si>
    <t>Mandava, Sreenivas</t>
  </si>
  <si>
    <t>Royer, Robert</t>
  </si>
  <si>
    <t>Sethuraman, Saravanan</t>
  </si>
  <si>
    <t xml:space="preserve">Subramoney, Sreenivas </t>
  </si>
  <si>
    <t xml:space="preserve">Van Doren, Stephen </t>
  </si>
  <si>
    <t xml:space="preserve">Vinogradov, Sergey </t>
  </si>
  <si>
    <t>Avg Score</t>
  </si>
  <si>
    <t>Std Dev</t>
  </si>
  <si>
    <t>Wilfred</t>
  </si>
  <si>
    <t>Final Comments
Agarwal, Rajat</t>
  </si>
  <si>
    <t>Final Comments
Avci, Uygar</t>
  </si>
  <si>
    <t>Final Comments
Goodman, Allison</t>
  </si>
  <si>
    <t>Final Comments
Guliani, Sandeep</t>
  </si>
  <si>
    <t>Final Comments
Hady, Frank</t>
  </si>
  <si>
    <t>Final Comments
Hansen, Dave</t>
  </si>
  <si>
    <t>Final Comments
Hinck, Todd</t>
  </si>
  <si>
    <t>Final Comments
Iyer, Anand</t>
  </si>
  <si>
    <t>Final Comments
Jayachandran, Sowmiya</t>
  </si>
  <si>
    <t xml:space="preserve">Final Comments
Kau, Derchang </t>
  </si>
  <si>
    <t>Final Comments
Mandava, Sreenivas</t>
  </si>
  <si>
    <t>Final Comments
Royer, Robert</t>
  </si>
  <si>
    <t>Final Comments
Sethuraman, Saravanan</t>
  </si>
  <si>
    <t xml:space="preserve">Final Comments
Subramoney, Sreenivas </t>
  </si>
  <si>
    <t xml:space="preserve">Final Comments
Van Doren, Stephen </t>
  </si>
  <si>
    <t xml:space="preserve">Final Comments
Vinogradov, Sergey </t>
  </si>
  <si>
    <t xml:space="preserve"> </t>
  </si>
  <si>
    <t>Yes</t>
  </si>
  <si>
    <t>Maybe</t>
  </si>
  <si>
    <t>No</t>
  </si>
  <si>
    <t>Committee Member</t>
  </si>
  <si>
    <t>would like to hear the iead and how it would compete with JEDEC-HBM and propietary IPM such as APM-VHM</t>
  </si>
  <si>
    <t>good food for thoughts for both intel foundry and intel product</t>
  </si>
  <si>
    <t xml:space="preserve">Sounds like one step toward CIM from von-Neumann arch. </t>
  </si>
  <si>
    <t>interesting idea.   Data comm using electro magnetic coupling without confiement seems formfactor limited.   Also, there are substential efforts in phtonics.    This works seems a boutique research topics.   Perhaps better in different forum for vetting</t>
  </si>
  <si>
    <t>Although relevant to Intel product, concept is not new and more implementation less strategic</t>
  </si>
  <si>
    <t>Generic ideation, not new, it’s forward looking but no strategy on embodiment. unclear on problem statement and vague in opportunity.   Not sure if the authors skill set in system architecture.</t>
  </si>
  <si>
    <t>good topic to bring to Intel Memory community for learning and critique for forward planning</t>
  </si>
  <si>
    <t>Abstain due to co-authorship (self-interest)
A low cost scalable solution  to displace HBM4,  and to replace HBM5 and beyond.  Should be an 'exciting' topic for DC/AI and AI-PC.</t>
  </si>
  <si>
    <t>Relevant perhaps interesting but unclear novelty and strategic influencing</t>
  </si>
  <si>
    <t xml:space="preserve">Good idea and product relevant for power optimized performance tuning, forward looking. </t>
  </si>
  <si>
    <t>good articulation.   If this can be done, why nVidia went after use GDDR now HBM?</t>
  </si>
  <si>
    <t>good strategy and direction.  But what is new besides deploying CXL on rackscale integration.</t>
  </si>
  <si>
    <t>Cannot comment nor grading</t>
  </si>
  <si>
    <t xml:space="preserve">direction is good.  Cost reduction is intuitive.   Power reduction assertion doesn’t aligned with first principle.  Oversized interposer (and package substrate) can be a yield/cost prohibitor. </t>
  </si>
  <si>
    <t>similar to other low cost memory chip integrated with CXL.   Should consider combine all and bring them together for a 'CXL' memory summit.</t>
  </si>
  <si>
    <t>seems reasonable.   Is this unique advantage and IP creation by DRAM consumers or needed as part of JEDEC requirement?</t>
  </si>
  <si>
    <t>EMIB scaling is not new.   It needs to happen.   By the way, if paper is selected, EMIB vs. CoWoS-L need to be benchmark so Intel Product can position for future disaggregation and System on package planning</t>
  </si>
  <si>
    <t>Perhaps it's a good tutorial on AI system from software to hardware with memory focused.</t>
  </si>
  <si>
    <t xml:space="preserve">startegic, relevant.   </t>
  </si>
  <si>
    <t xml:space="preserve">Abstract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</si>
</sst>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u/>
      <sz val="11"/>
      <color theme="1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1"/>
      <name val="Calibri"/>
      <family val="2"/>
      <scheme val="minor"/>
    </font>
    <font>
      <b/>
      <sz val="18"/>
      <color rgb="FFFF0000"/>
      <name val="Calibri"/>
      <family val="2"/>
      <scheme val="minor"/>
    </font>
    <font>
      <sz val="16"/>
      <color rgb="FFFF0000"/>
      <name val="Calibri"/>
      <family val="2"/>
      <scheme val="minor"/>
    </font>
    <font>
      <b/>
      <sz val="11"/>
      <color rgb="FFFF0000"/>
      <name val="Calibri"/>
      <family val="2"/>
      <scheme val="minor"/>
    </font>
    <font>
      <b/>
      <sz val="16"/>
      <color theme="0"/>
      <name val="Calibri"/>
      <family val="2"/>
      <scheme val="minor"/>
    </font>
    <font>
      <b/>
      <sz val="10"/>
      <color theme="1"/>
      <name val="Calibri"/>
      <family val="2"/>
      <scheme val="minor"/>
    </font>
    <font>
      <b/>
      <sz val="10"/>
      <color rgb="FF000000"/>
      <name val="Calibri"/>
      <family val="2"/>
      <scheme val="minor"/>
    </font>
    <font>
      <b/>
      <sz val="11"/>
      <color rgb="FF000000"/>
      <name val="Calibri"/>
      <family val="2"/>
    </font>
    <font>
      <b/>
      <u/>
      <sz val="11"/>
      <color theme="10"/>
      <name val="Calibri"/>
      <family val="2"/>
      <scheme val="minor"/>
    </font>
    <font>
      <b/>
      <sz val="16"/>
      <color rgb="FFFF0000"/>
      <name val="Calibri"/>
      <family val="2"/>
      <scheme val="minor"/>
    </font>
    <font>
      <sz val="11"/>
      <color rgb="FF000000"/>
      <name val="Calibri"/>
      <family val="2"/>
      <scheme val="minor"/>
    </font>
    <font>
      <sz val="11"/>
      <color theme="10"/>
      <name val="Calibri"/>
      <family val="2"/>
      <scheme val="minor"/>
    </font>
    <font>
      <sz val="11"/>
      <color theme="1"/>
      <name val="Calibri"/>
      <family val="2"/>
      <scheme val="minor"/>
    </font>
  </fonts>
  <fills count="10">
    <fill>
      <patternFill patternType="none"/>
    </fill>
    <fill>
      <patternFill patternType="gray125"/>
    </fill>
    <fill>
      <patternFill patternType="solid">
        <fgColor theme="4" tint="0.79998168889431442"/>
        <bgColor theme="4" tint="0.79998168889431442"/>
      </patternFill>
    </fill>
    <fill>
      <patternFill patternType="solid">
        <fgColor rgb="FF0070C0"/>
        <bgColor indexed="64"/>
      </patternFill>
    </fill>
    <fill>
      <patternFill patternType="solid">
        <fgColor theme="4" tint="0.79998168889431442"/>
        <bgColor indexed="64"/>
      </patternFill>
    </fill>
    <fill>
      <patternFill patternType="solid">
        <fgColor theme="0"/>
        <bgColor indexed="64"/>
      </patternFill>
    </fill>
    <fill>
      <patternFill patternType="solid">
        <fgColor rgb="FFDDEBF7"/>
        <bgColor rgb="FF000000"/>
      </patternFill>
    </fill>
    <fill>
      <patternFill patternType="solid">
        <fgColor rgb="FFFFC000"/>
        <bgColor indexed="64"/>
      </patternFill>
    </fill>
    <fill>
      <patternFill patternType="solid">
        <fgColor rgb="FFFFFF00"/>
        <bgColor indexed="64"/>
      </patternFill>
    </fill>
    <fill>
      <patternFill patternType="solid">
        <fgColor rgb="FFDDEBF7"/>
        <bgColor rgb="FFDDEBF7"/>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1" fillId="0" borderId="0" applyNumberFormat="0"/>
    <xf numFmtId="0" fontId="1" fillId="0" borderId="0" applyNumberFormat="0" applyFill="0" applyBorder="0" applyAlignment="0" applyProtection="0"/>
  </cellStyleXfs>
  <cellXfs count="118">
    <xf numFmtId="0" fontId="0" fillId="0" borderId="0" xfId="0"/>
    <xf numFmtId="49" fontId="0" fillId="0" borderId="0" xfId="0" applyNumberFormat="1"/>
    <xf numFmtId="0" fontId="0" fillId="0" borderId="1" xfId="0" applyBorder="1"/>
    <xf numFmtId="0" fontId="4" fillId="0" borderId="2" xfId="0" applyFont="1" applyBorder="1" applyAlignment="1">
      <alignment horizontal="left" wrapText="1"/>
    </xf>
    <xf numFmtId="0" fontId="4" fillId="0" borderId="1" xfId="0" applyFont="1" applyBorder="1" applyAlignment="1">
      <alignment horizontal="left" wrapText="1"/>
    </xf>
    <xf numFmtId="0" fontId="2" fillId="3" borderId="2" xfId="0" applyFont="1" applyFill="1" applyBorder="1" applyAlignment="1">
      <alignment horizontal="center" wrapText="1"/>
    </xf>
    <xf numFmtId="0" fontId="2" fillId="3" borderId="2" xfId="0" applyFont="1" applyFill="1" applyBorder="1" applyAlignment="1">
      <alignment horizontal="left" wrapText="1"/>
    </xf>
    <xf numFmtId="0" fontId="2" fillId="3" borderId="2" xfId="0" applyFont="1" applyFill="1" applyBorder="1" applyAlignment="1">
      <alignment wrapText="1"/>
    </xf>
    <xf numFmtId="0" fontId="2" fillId="3" borderId="2" xfId="0" applyFont="1" applyFill="1" applyBorder="1" applyAlignment="1">
      <alignment textRotation="76" wrapText="1"/>
    </xf>
    <xf numFmtId="0" fontId="2" fillId="3" borderId="2" xfId="0" applyFont="1" applyFill="1" applyBorder="1" applyAlignment="1">
      <alignment horizontal="center" textRotation="77" wrapText="1"/>
    </xf>
    <xf numFmtId="0" fontId="9" fillId="3" borderId="0" xfId="0" applyFont="1" applyFill="1" applyAlignment="1">
      <alignment wrapText="1"/>
    </xf>
    <xf numFmtId="0" fontId="4" fillId="0" borderId="1" xfId="0" applyFont="1" applyBorder="1" applyAlignment="1">
      <alignment wrapText="1"/>
    </xf>
    <xf numFmtId="0" fontId="4" fillId="0" borderId="9" xfId="0" applyFont="1" applyBorder="1" applyAlignment="1">
      <alignment horizontal="left" wrapText="1"/>
    </xf>
    <xf numFmtId="0" fontId="12" fillId="0" borderId="3" xfId="0" applyFont="1" applyBorder="1" applyAlignment="1">
      <alignment wrapText="1"/>
    </xf>
    <xf numFmtId="0" fontId="4" fillId="0" borderId="1" xfId="0" applyFont="1" applyBorder="1" applyAlignment="1">
      <alignment horizontal="center" wrapText="1"/>
    </xf>
    <xf numFmtId="0" fontId="4" fillId="0" borderId="12" xfId="0" applyFont="1" applyBorder="1" applyAlignment="1">
      <alignment wrapText="1"/>
    </xf>
    <xf numFmtId="0" fontId="4" fillId="0" borderId="10" xfId="0" applyFont="1" applyBorder="1" applyAlignment="1">
      <alignment horizontal="center" wrapText="1"/>
    </xf>
    <xf numFmtId="0" fontId="13" fillId="0" borderId="1" xfId="2" applyFont="1" applyFill="1" applyBorder="1" applyAlignment="1">
      <alignment horizontal="left" wrapText="1"/>
    </xf>
    <xf numFmtId="0" fontId="4" fillId="0" borderId="13" xfId="0" applyFont="1" applyBorder="1" applyAlignment="1">
      <alignment horizontal="center" wrapText="1"/>
    </xf>
    <xf numFmtId="0" fontId="4" fillId="0" borderId="14" xfId="0" applyFont="1" applyBorder="1" applyAlignment="1">
      <alignment wrapText="1"/>
    </xf>
    <xf numFmtId="0" fontId="4" fillId="0" borderId="14" xfId="0" applyFont="1" applyBorder="1" applyAlignment="1">
      <alignment horizontal="left" wrapText="1"/>
    </xf>
    <xf numFmtId="0" fontId="4" fillId="0" borderId="11" xfId="0" applyFont="1" applyBorder="1" applyAlignment="1">
      <alignment wrapText="1"/>
    </xf>
    <xf numFmtId="0" fontId="10" fillId="0" borderId="16" xfId="0" applyFont="1" applyBorder="1" applyAlignment="1">
      <alignment wrapText="1"/>
    </xf>
    <xf numFmtId="0" fontId="10" fillId="0" borderId="11" xfId="0" applyFont="1" applyBorder="1" applyAlignment="1">
      <alignment wrapText="1"/>
    </xf>
    <xf numFmtId="0" fontId="10" fillId="0" borderId="11" xfId="0" applyFont="1" applyBorder="1" applyAlignment="1">
      <alignment horizontal="left" wrapText="1"/>
    </xf>
    <xf numFmtId="0" fontId="11" fillId="0" borderId="11" xfId="0" applyFont="1" applyBorder="1" applyAlignment="1">
      <alignment wrapText="1"/>
    </xf>
    <xf numFmtId="0" fontId="4" fillId="7" borderId="11" xfId="0" applyFont="1" applyFill="1" applyBorder="1" applyAlignment="1">
      <alignment horizontal="center" wrapText="1"/>
    </xf>
    <xf numFmtId="0" fontId="4" fillId="8" borderId="11" xfId="0" applyFont="1" applyFill="1" applyBorder="1" applyAlignment="1">
      <alignment horizontal="center" wrapText="1"/>
    </xf>
    <xf numFmtId="0" fontId="4" fillId="0" borderId="16" xfId="0" applyFont="1" applyBorder="1" applyAlignment="1">
      <alignment horizontal="left" wrapText="1"/>
    </xf>
    <xf numFmtId="0" fontId="4" fillId="0" borderId="4" xfId="0" applyFont="1" applyBorder="1" applyAlignment="1">
      <alignment horizontal="center" wrapText="1"/>
    </xf>
    <xf numFmtId="0" fontId="4" fillId="0" borderId="3" xfId="0" applyFont="1" applyBorder="1" applyAlignment="1">
      <alignment horizontal="center" wrapText="1"/>
    </xf>
    <xf numFmtId="0" fontId="4" fillId="0" borderId="3" xfId="0" applyFont="1" applyBorder="1" applyAlignment="1">
      <alignment horizontal="left" wrapText="1"/>
    </xf>
    <xf numFmtId="0" fontId="4" fillId="0" borderId="3" xfId="0" applyFont="1" applyBorder="1" applyAlignment="1">
      <alignment wrapText="1"/>
    </xf>
    <xf numFmtId="0" fontId="4" fillId="0" borderId="17" xfId="0" applyFont="1" applyBorder="1" applyAlignment="1">
      <alignment horizontal="left" wrapText="1"/>
    </xf>
    <xf numFmtId="0" fontId="4" fillId="0" borderId="7" xfId="0" applyFont="1" applyBorder="1" applyAlignment="1">
      <alignment horizontal="left" wrapText="1"/>
    </xf>
    <xf numFmtId="0" fontId="14" fillId="6" borderId="20" xfId="0" applyFont="1" applyFill="1" applyBorder="1" applyAlignment="1">
      <alignment wrapText="1"/>
    </xf>
    <xf numFmtId="0" fontId="14" fillId="6" borderId="21" xfId="0" applyFont="1" applyFill="1" applyBorder="1" applyAlignment="1">
      <alignment wrapText="1"/>
    </xf>
    <xf numFmtId="0" fontId="8" fillId="4" borderId="21" xfId="0" applyFont="1" applyFill="1" applyBorder="1" applyAlignment="1">
      <alignment horizontal="left" wrapText="1"/>
    </xf>
    <xf numFmtId="0" fontId="8" fillId="4" borderId="22" xfId="0" applyFont="1" applyFill="1" applyBorder="1" applyAlignment="1">
      <alignment horizontal="left" wrapText="1"/>
    </xf>
    <xf numFmtId="0" fontId="4" fillId="0" borderId="8" xfId="0" applyFont="1" applyBorder="1" applyAlignment="1">
      <alignment horizontal="left" wrapText="1"/>
    </xf>
    <xf numFmtId="0" fontId="12" fillId="0" borderId="1" xfId="0" applyFont="1" applyBorder="1" applyAlignment="1">
      <alignment wrapText="1"/>
    </xf>
    <xf numFmtId="0" fontId="4" fillId="0" borderId="23" xfId="0" applyFont="1" applyBorder="1" applyAlignment="1">
      <alignment wrapText="1"/>
    </xf>
    <xf numFmtId="0" fontId="4" fillId="0" borderId="1" xfId="0" applyFont="1" applyBorder="1" applyAlignment="1">
      <alignment vertical="top" wrapText="1"/>
    </xf>
    <xf numFmtId="0" fontId="4" fillId="0" borderId="11" xfId="0" applyFont="1" applyBorder="1" applyAlignment="1">
      <alignment vertical="top" wrapText="1"/>
    </xf>
    <xf numFmtId="0" fontId="10" fillId="0" borderId="1" xfId="0" applyFont="1" applyBorder="1" applyAlignment="1">
      <alignment wrapText="1"/>
    </xf>
    <xf numFmtId="0" fontId="10" fillId="0" borderId="1" xfId="0" applyFont="1" applyBorder="1" applyAlignment="1">
      <alignment horizontal="left" wrapText="1"/>
    </xf>
    <xf numFmtId="0" fontId="11" fillId="0" borderId="1" xfId="0" applyFont="1" applyBorder="1" applyAlignment="1">
      <alignment wrapText="1"/>
    </xf>
    <xf numFmtId="0" fontId="4" fillId="0" borderId="12" xfId="0" applyFont="1" applyBorder="1" applyAlignment="1">
      <alignment horizontal="left" wrapText="1"/>
    </xf>
    <xf numFmtId="0" fontId="4" fillId="0" borderId="0" xfId="0" applyFont="1" applyAlignment="1">
      <alignment horizontal="left" wrapText="1"/>
    </xf>
    <xf numFmtId="0" fontId="4" fillId="0" borderId="0" xfId="0" applyFont="1" applyAlignment="1">
      <alignment wrapText="1"/>
    </xf>
    <xf numFmtId="0" fontId="10" fillId="0" borderId="14" xfId="0" applyFont="1" applyBorder="1" applyAlignment="1">
      <alignment wrapText="1"/>
    </xf>
    <xf numFmtId="0" fontId="10" fillId="0" borderId="14" xfId="0" applyFont="1" applyBorder="1" applyAlignment="1">
      <alignment horizontal="left" wrapText="1"/>
    </xf>
    <xf numFmtId="0" fontId="11" fillId="0" borderId="14" xfId="0" applyFont="1" applyBorder="1" applyAlignment="1">
      <alignment wrapText="1"/>
    </xf>
    <xf numFmtId="0" fontId="4" fillId="0" borderId="14" xfId="0" applyFont="1" applyBorder="1" applyAlignment="1">
      <alignment horizontal="center" wrapText="1"/>
    </xf>
    <xf numFmtId="0" fontId="4" fillId="0" borderId="15" xfId="0" applyFont="1" applyBorder="1" applyAlignment="1">
      <alignment horizontal="left" wrapText="1"/>
    </xf>
    <xf numFmtId="0" fontId="4" fillId="0" borderId="4" xfId="0" applyFont="1" applyBorder="1" applyAlignment="1">
      <alignment horizontal="center" vertical="top" wrapText="1"/>
    </xf>
    <xf numFmtId="0" fontId="4" fillId="0" borderId="11" xfId="0" applyFont="1" applyBorder="1" applyAlignment="1">
      <alignment horizontal="center" wrapText="1"/>
    </xf>
    <xf numFmtId="0" fontId="4" fillId="0" borderId="24" xfId="0" applyFont="1" applyBorder="1" applyAlignment="1">
      <alignment horizontal="center" wrapText="1"/>
    </xf>
    <xf numFmtId="0" fontId="10" fillId="0" borderId="3" xfId="0" applyFont="1" applyBorder="1" applyAlignment="1">
      <alignment wrapText="1"/>
    </xf>
    <xf numFmtId="0" fontId="11" fillId="0" borderId="3" xfId="0" applyFont="1" applyBorder="1" applyAlignment="1">
      <alignment wrapText="1"/>
    </xf>
    <xf numFmtId="0" fontId="4" fillId="0" borderId="25" xfId="0" applyFont="1" applyBorder="1" applyAlignment="1">
      <alignment horizontal="left" wrapText="1"/>
    </xf>
    <xf numFmtId="0" fontId="4" fillId="0" borderId="1" xfId="0" applyFont="1" applyBorder="1" applyAlignment="1">
      <alignment horizontal="center" vertical="top" wrapText="1"/>
    </xf>
    <xf numFmtId="22" fontId="0" fillId="0" borderId="0" xfId="0" applyNumberFormat="1"/>
    <xf numFmtId="49" fontId="1" fillId="0" borderId="0" xfId="1" applyNumberFormat="1"/>
    <xf numFmtId="0" fontId="1" fillId="0" borderId="0" xfId="1"/>
    <xf numFmtId="0" fontId="5" fillId="3" borderId="1"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0" fillId="0" borderId="1" xfId="0" applyBorder="1" applyAlignment="1">
      <alignment horizontal="left" vertical="center" wrapText="1"/>
    </xf>
    <xf numFmtId="0" fontId="0" fillId="2" borderId="1" xfId="0" applyFill="1" applyBorder="1" applyAlignment="1">
      <alignment vertical="center"/>
    </xf>
    <xf numFmtId="0" fontId="0" fillId="2" borderId="1" xfId="0" applyFill="1" applyBorder="1" applyAlignment="1">
      <alignment horizontal="left" vertical="center" wrapText="1"/>
    </xf>
    <xf numFmtId="0" fontId="0" fillId="2" borderId="1" xfId="0" applyFill="1" applyBorder="1" applyAlignment="1">
      <alignment vertical="center" wrapText="1"/>
    </xf>
    <xf numFmtId="0" fontId="0" fillId="4" borderId="1" xfId="0" applyFill="1" applyBorder="1" applyAlignment="1">
      <alignment horizontal="left" vertical="center" wrapText="1"/>
    </xf>
    <xf numFmtId="0" fontId="0" fillId="0" borderId="1" xfId="0" applyBorder="1" applyAlignment="1">
      <alignment vertical="center"/>
    </xf>
    <xf numFmtId="0" fontId="0" fillId="0" borderId="1" xfId="0" applyBorder="1" applyAlignment="1">
      <alignment vertical="center" wrapText="1"/>
    </xf>
    <xf numFmtId="0" fontId="0" fillId="4" borderId="1" xfId="0" applyFill="1" applyBorder="1" applyAlignment="1">
      <alignment horizontal="center" vertical="center" wrapText="1"/>
    </xf>
    <xf numFmtId="0" fontId="0" fillId="0" borderId="1" xfId="0" applyBorder="1" applyAlignment="1">
      <alignment horizontal="center" vertical="center" wrapText="1"/>
    </xf>
    <xf numFmtId="0" fontId="15" fillId="9" borderId="1" xfId="0" applyFont="1" applyFill="1" applyBorder="1" applyAlignment="1">
      <alignment vertical="center"/>
    </xf>
    <xf numFmtId="0" fontId="15" fillId="9" borderId="1" xfId="0" applyFont="1" applyFill="1" applyBorder="1" applyAlignment="1">
      <alignment vertical="center" wrapText="1"/>
    </xf>
    <xf numFmtId="0" fontId="15" fillId="0" borderId="1" xfId="0" applyFont="1" applyBorder="1" applyAlignment="1">
      <alignment vertical="center"/>
    </xf>
    <xf numFmtId="0" fontId="15" fillId="0" borderId="1" xfId="0" applyFont="1" applyBorder="1" applyAlignment="1">
      <alignment vertical="center" wrapText="1"/>
    </xf>
    <xf numFmtId="49" fontId="0" fillId="0" borderId="1" xfId="0" applyNumberFormat="1" applyBorder="1" applyAlignment="1">
      <alignment vertical="center"/>
    </xf>
    <xf numFmtId="49" fontId="0" fillId="0" borderId="1" xfId="0" applyNumberFormat="1" applyBorder="1" applyAlignment="1">
      <alignment vertical="center" wrapText="1"/>
    </xf>
    <xf numFmtId="49" fontId="0" fillId="2" borderId="1" xfId="0" applyNumberFormat="1" applyFill="1" applyBorder="1" applyAlignment="1">
      <alignment vertical="center"/>
    </xf>
    <xf numFmtId="49" fontId="0" fillId="2" borderId="1" xfId="0" applyNumberFormat="1" applyFill="1" applyBorder="1" applyAlignment="1">
      <alignment vertical="center" wrapText="1"/>
    </xf>
    <xf numFmtId="0" fontId="0" fillId="4" borderId="1" xfId="0" applyFill="1" applyBorder="1" applyAlignment="1">
      <alignment vertical="center"/>
    </xf>
    <xf numFmtId="0" fontId="0" fillId="4" borderId="1" xfId="0" applyFill="1" applyBorder="1" applyAlignment="1">
      <alignment vertical="center" wrapText="1"/>
    </xf>
    <xf numFmtId="0" fontId="1" fillId="0" borderId="1" xfId="2" applyBorder="1" applyAlignment="1">
      <alignment horizontal="left" vertical="center" wrapText="1"/>
    </xf>
    <xf numFmtId="0" fontId="0" fillId="5" borderId="1" xfId="0" applyFill="1" applyBorder="1" applyAlignment="1">
      <alignment horizontal="left" vertical="center" wrapText="1"/>
    </xf>
    <xf numFmtId="0" fontId="1" fillId="5" borderId="1" xfId="2" applyFill="1" applyBorder="1" applyAlignment="1">
      <alignment horizontal="left" vertical="center" wrapText="1"/>
    </xf>
    <xf numFmtId="0" fontId="0" fillId="5" borderId="1" xfId="0" applyFill="1" applyBorder="1" applyAlignment="1">
      <alignment horizontal="center"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0" fillId="0" borderId="3" xfId="0" applyBorder="1" applyAlignment="1">
      <alignment horizontal="left" vertical="center" wrapText="1"/>
    </xf>
    <xf numFmtId="0" fontId="7" fillId="0" borderId="1" xfId="0" applyFont="1" applyBorder="1" applyAlignment="1">
      <alignment horizontal="center" vertical="center" wrapText="1"/>
    </xf>
    <xf numFmtId="0" fontId="8" fillId="4" borderId="1" xfId="0" applyFont="1" applyFill="1" applyBorder="1" applyAlignment="1">
      <alignment vertical="center" wrapText="1"/>
    </xf>
    <xf numFmtId="0" fontId="3" fillId="4" borderId="1" xfId="0" applyFont="1" applyFill="1" applyBorder="1" applyAlignment="1">
      <alignment horizontal="left" vertical="center" wrapText="1"/>
    </xf>
    <xf numFmtId="0" fontId="8" fillId="4" borderId="0" xfId="0" applyFont="1" applyFill="1" applyAlignment="1">
      <alignment vertical="center" wrapText="1"/>
    </xf>
    <xf numFmtId="0" fontId="3" fillId="4" borderId="1" xfId="0" applyFont="1" applyFill="1" applyBorder="1" applyAlignment="1">
      <alignment horizontal="center" vertical="center" wrapText="1"/>
    </xf>
    <xf numFmtId="0" fontId="0" fillId="4" borderId="1" xfId="0" applyFill="1" applyBorder="1" applyAlignment="1">
      <alignment horizontal="center" vertical="center"/>
    </xf>
    <xf numFmtId="0" fontId="0" fillId="0" borderId="1" xfId="0" applyBorder="1" applyAlignment="1">
      <alignment horizontal="center" vertical="center"/>
    </xf>
    <xf numFmtId="0" fontId="1" fillId="0" borderId="0" xfId="1" applyAlignment="1">
      <alignment horizontal="left" vertical="center" wrapText="1"/>
    </xf>
    <xf numFmtId="0" fontId="16" fillId="0" borderId="0" xfId="1" applyFont="1" applyAlignment="1">
      <alignment horizontal="left" vertical="center" wrapText="1"/>
    </xf>
    <xf numFmtId="0" fontId="1" fillId="0" borderId="1" xfId="1" applyBorder="1" applyAlignment="1">
      <alignment horizontal="left" vertical="center" wrapText="1"/>
    </xf>
    <xf numFmtId="0" fontId="17" fillId="4" borderId="1" xfId="2" applyFont="1" applyFill="1" applyBorder="1" applyAlignment="1">
      <alignment horizontal="left" vertical="center" wrapText="1"/>
    </xf>
    <xf numFmtId="0" fontId="1" fillId="0" borderId="0" xfId="1" applyAlignment="1">
      <alignment vertical="center" wrapText="1"/>
    </xf>
    <xf numFmtId="0" fontId="16" fillId="0" borderId="0" xfId="1" applyFont="1" applyAlignment="1">
      <alignment vertical="center" wrapText="1"/>
    </xf>
    <xf numFmtId="0" fontId="0" fillId="0" borderId="3" xfId="0"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18" xfId="0" applyFont="1" applyBorder="1" applyAlignment="1">
      <alignment horizontal="center" wrapText="1"/>
    </xf>
    <xf numFmtId="0" fontId="4" fillId="0" borderId="18" xfId="0" applyFont="1" applyBorder="1" applyAlignment="1">
      <alignment horizontal="center" wrapText="1"/>
    </xf>
    <xf numFmtId="0" fontId="4" fillId="0" borderId="19" xfId="0" applyFont="1" applyBorder="1" applyAlignment="1">
      <alignment horizontal="center" wrapText="1"/>
    </xf>
    <xf numFmtId="0" fontId="14" fillId="4" borderId="21" xfId="0" applyFont="1" applyFill="1" applyBorder="1" applyAlignment="1">
      <alignment wrapText="1"/>
    </xf>
    <xf numFmtId="0" fontId="4" fillId="0" borderId="1" xfId="0" applyFont="1" applyBorder="1" applyAlignment="1">
      <alignment wrapText="1"/>
    </xf>
    <xf numFmtId="0" fontId="4" fillId="0" borderId="14" xfId="0" applyFont="1" applyBorder="1" applyAlignment="1">
      <alignment wrapText="1"/>
    </xf>
    <xf numFmtId="0" fontId="4" fillId="0" borderId="7" xfId="0" applyFont="1" applyBorder="1" applyAlignment="1">
      <alignment horizontal="left" wrapText="1"/>
    </xf>
    <xf numFmtId="0" fontId="4" fillId="0" borderId="9" xfId="0" applyFont="1" applyBorder="1" applyAlignment="1">
      <alignment horizontal="left" wrapText="1"/>
    </xf>
  </cellXfs>
  <cellStyles count="3">
    <cellStyle name="Hyperlink" xfId="1" builtinId="8"/>
    <cellStyle name="Hyperlink 2" xfId="2" xr:uid="{C6F14281-B0EB-4B10-BE7C-D31E93F2F4DE}"/>
    <cellStyle name="Normal" xfId="0" builtinId="0"/>
  </cellStyles>
  <dxfs count="11">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0" formatCode="Genera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8F2FE43-85D6-4B96-B347-900C6EC65FC8}" name="OfficeForms.Table" displayName="OfficeForms.Table" ref="A1:M36" totalsRowShown="0">
  <autoFilter ref="A1:M36" xr:uid="{00000000-0009-0000-0100-000001000000}"/>
  <tableColumns count="13">
    <tableColumn id="1" xr3:uid="{F3258669-8E2A-4CE1-80EA-FE5CA5C17534}" name="Id" dataDxfId="10"/>
    <tableColumn id="2" xr3:uid="{B7C619CA-BD2E-4556-ABD8-0E2F0540D708}" name="Start time"/>
    <tableColumn id="3" xr3:uid="{F61EBCFB-20C8-4A9F-86F1-62C80A86B258}" name="Completion time"/>
    <tableColumn id="4" xr3:uid="{DA422A74-ACFB-4131-88E8-4D511E51D6C1}" name="Email" dataDxfId="9"/>
    <tableColumn id="5" xr3:uid="{1F075591-B3D4-42A8-853A-CB00109B62E8}" name="Name" dataDxfId="8"/>
    <tableColumn id="6" xr3:uid="{30E506E6-F73E-4E34-9D66-058F25626AD6}" name="Presenter last name" dataDxfId="7"/>
    <tableColumn id="7" xr3:uid="{A82AF21F-D707-405B-8A42-D7B82AE9EF5D}" name="Presenter first name" dataDxfId="6"/>
    <tableColumn id="8" xr3:uid="{BF374EB4-D2F2-489D-AF0C-A1E59AE8D46F}" name="Presenter (Intel) Email" dataDxfId="5"/>
    <tableColumn id="9" xr3:uid="{9CB22F34-0070-474A-9438-F4DC6A3E19FA}" name="Presenter BU" dataDxfId="4"/>
    <tableColumn id="10" xr3:uid="{85E3C18F-FF04-4A64-A166-E368D003D441}" name="My Abstract best fits into the following category (select one):_x000a_" dataDxfId="3"/>
    <tableColumn id="11" xr3:uid="{4A5998C4-5A53-4831-A018-76D901A9655A}" name="Abstract title" dataDxfId="2"/>
    <tableColumn id="12" xr3:uid="{0B212DBC-A1A2-46F3-BB34-F44898EAE6CA}" name="Abstract description " dataDxfId="1"/>
    <tableColumn id="13" xr3:uid="{C2A82034-7482-471D-BDAB-A1BDDC989D04}" name="Attach optional figures (diagrams) as desired"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intel-my.sharepoint.com/personal/alisa_stone_intel_com/Documents/Apps/Microsoft%20Forms/Intel%20Memory%20%26%20Storage%20Summit%20(IMSS)%20Abstract%20Subm/Attach%20optional%20figures%20(diagrams)%20as%20desired/IMS24%20Abstract%20-%20Terraced%20Memory%20Cube_CC%20Kuo.pdf" TargetMode="External"/><Relationship Id="rId3" Type="http://schemas.openxmlformats.org/officeDocument/2006/relationships/hyperlink" Target="https://intel-my.sharepoint.com/personal/alisa_stone_intel_com/_layouts/15/Doc.aspx?sourcedoc=%7BB21C36BE-D08F-465B-95EE-E070A432FC70%7D&amp;file=IMS%20abstract%20Figures%20Kunal%20Khochare_todd%20a%20hinck.docx&amp;action=default&amp;mobileredirect=true" TargetMode="External"/><Relationship Id="rId7" Type="http://schemas.openxmlformats.org/officeDocument/2006/relationships/hyperlink" Target="https://intel-my.sharepoint.com/personal/alisa_stone_intel_com/_layouts/15/Doc.aspx?sourcedoc=%7B1DD9A3A6-CA81-415E-9FEE-D98C45442D6D%7D&amp;file=MemoryPnP_IMS_Abstract_ashwini%20khandekar.docx&amp;action=default&amp;mobileredirect=true" TargetMode="External"/><Relationship Id="rId2" Type="http://schemas.openxmlformats.org/officeDocument/2006/relationships/hyperlink" Target="https://intel-my.sharepoint.com/personal/alisa_stone_intel_com/_layouts/15/Doc.aspx?sourcedoc=%7B6A5BC3BB-8BDD-4EDA-9677-583CD73FDD5C%7D&amp;file=Memory%20RAS%20Trends%20-%20OCP%20Fleet%20Memory%20Fault%20Ma_Shen%20Zhou.docx&amp;action=default&amp;mobileredirect=true" TargetMode="External"/><Relationship Id="rId1" Type="http://schemas.openxmlformats.org/officeDocument/2006/relationships/hyperlink" Target="https://intel-my.sharepoint.com/personal/alisa_stone_intel_com/Documents/Apps/Microsoft%20Forms/Intel%20Memory%20%26%20Storage%20Summit%20(IMSS)%20Abstract%20Subm/Attach%20optional%20figures%20(diagrams)%20as%20desired/mt-vs-kernel-diag_Daniel%20Byrne.pdf" TargetMode="External"/><Relationship Id="rId6" Type="http://schemas.openxmlformats.org/officeDocument/2006/relationships/hyperlink" Target="https://intel-my.sharepoint.com/personal/alisa_stone_intel_com/Documents/Apps/Microsoft%20Forms/Intel%20Memory%20%26%20Storage%20Summit%20(IMSS)%20Abstract%20Subm/Attach%20optional%20figures%20(diagrams)%20as%20desired/CXL-type2-offloading_illustration_Ren%20Wang.pdf" TargetMode="External"/><Relationship Id="rId11" Type="http://schemas.openxmlformats.org/officeDocument/2006/relationships/table" Target="../tables/table1.xml"/><Relationship Id="rId5" Type="http://schemas.openxmlformats.org/officeDocument/2006/relationships/hyperlink" Target="https://intel-my.sharepoint.com/personal/alisa_stone_intel_com/Documents/Apps/Microsoft%20Forms/Intel%20Memory%20%26%20Storage%20Summit%20(IMSS)%20Abstract%20Subm/Attach%20optional%20figures%20(diagrams)%20as%20desired/Asymmetric%20Ring%20Figure_Lawrence%20Stewart.pdf" TargetMode="External"/><Relationship Id="rId10" Type="http://schemas.openxmlformats.org/officeDocument/2006/relationships/printerSettings" Target="../printerSettings/printerSettings1.bin"/><Relationship Id="rId4" Type="http://schemas.openxmlformats.org/officeDocument/2006/relationships/hyperlink" Target="../Library/:b:/r/sites/fellowsevents/Shared%20Documents/IMS%20-%20Intel%20Memory%20Summit%20(IMS)/2024/Abstract%20Grading/Abstract%20submissions/DRAM_Stacking_for_HBM_and_CIM_2024_07_04_Klaus%20Heinz%20Goebel.pdf?csf=1&amp;web=1&amp;e=ND07Yb" TargetMode="External"/><Relationship Id="rId9" Type="http://schemas.openxmlformats.org/officeDocument/2006/relationships/hyperlink" Target="https://intel-my.sharepoint.com/personal/alisa_stone_intel_com/_layouts/15/Doc.aspx?sourcedoc=%7BDF79D613-50DB-450B-85BA-303C571716E4%7D&amp;file=IMS%202024%20Addendum_Karthik%20N%20Tyamgondlu.pptx&amp;action=edit&amp;mobileredirect=tru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Library/:w:/r/sites/fellowsevents/Shared%20Documents/IMS%20-%20Intel%20Memory%20Summit%20(IMS)/2024/Abstract/Abstract%20submissions/Graph_Saurabh%20Kolambkar.docx?d=w4393f807d2b24c0f9936e0f1fd9e1988&amp;csf=1&amp;web=1&amp;e=aWZtJb" TargetMode="External"/><Relationship Id="rId13" Type="http://schemas.openxmlformats.org/officeDocument/2006/relationships/hyperlink" Target="../Library/Containers/com.microsoft.Excel/Data/Library/Application%20Support/Microsoft/Abstract%20submissions/Asymmetric%20Ring%20Figure_Lawrence%20Stewart.pdf" TargetMode="External"/><Relationship Id="rId3" Type="http://schemas.openxmlformats.org/officeDocument/2006/relationships/hyperlink" Target="Abstract%20submissions/IMS%20abstract%20Figures%20Kunal%20Khochare_todd%20a%20hinck.docx" TargetMode="External"/><Relationship Id="rId7" Type="http://schemas.openxmlformats.org/officeDocument/2006/relationships/hyperlink" Target="../Library/:p:/r/sites/fellowsevents/Shared%20Documents/IMS%20-%20Intel%20Memory%20Summit%20(IMS)/2024/Abstract/Abstract%20submissions/Leveraging_LLM_for%20Enhanced%20HSPICE%20Model%20and_Martin%20Ostermayr.pptx?d=wfb52b190d6ea427880789dd803c7e273&amp;csf=1&amp;web=1&amp;e=LTvhkM" TargetMode="External"/><Relationship Id="rId12" Type="http://schemas.openxmlformats.org/officeDocument/2006/relationships/hyperlink" Target="../Library/Containers/com.microsoft.Excel/Data/Library/Application%20Support/Microsoft/Abstract%20submissions/DRAM_Stacking_for_HBM_and_CIM_2024_07_04_Klaus%20Heinz%20Goebel.pdf" TargetMode="External"/><Relationship Id="rId17" Type="http://schemas.openxmlformats.org/officeDocument/2006/relationships/printerSettings" Target="../printerSettings/printerSettings2.bin"/><Relationship Id="rId2" Type="http://schemas.openxmlformats.org/officeDocument/2006/relationships/hyperlink" Target="../Library/:w:/r/sites/fellowsevents/Shared%20Documents/IMS%20-%20Intel%20Memory%20Summit%20(IMS)/2024/Abstract/Abstract%20submissions/MemoryPnP_IMS_Abstract_ashwini%20khandekar.docx?d=w60a27dd533af474389bdd097f9ac8842&amp;csf=1&amp;web=1&amp;e=QvuKAu" TargetMode="External"/><Relationship Id="rId16" Type="http://schemas.openxmlformats.org/officeDocument/2006/relationships/hyperlink" Target="../Library/:w:/r/sites/fellowsevents/Shared%20Documents/IMS%20-%20Intel%20Memory%20Summit%20(IMS)/2024/Abstract%20Grading/Abstract%20submissions/MCA-Abstracts-IMS-2024-submission-Software_Om%20J%20Omer.docx?d=w4864914be6854fbdb498f1799ecb9839&amp;csf=1&amp;web=1&amp;e=qRV3p6" TargetMode="External"/><Relationship Id="rId1" Type="http://schemas.openxmlformats.org/officeDocument/2006/relationships/hyperlink" Target="../Library/:w:/r/sites/fellowsevents/Shared%20Documents/IMS%20-%20Intel%20Memory%20Summit%20(IMS)/2024/Abstract/Abstract%20submissions/Memory%20RAS%20Trends%20-%20OCP%20Fleet%20Memory%20Fault%20Ma_Shen%20Zhou.docx?d=w30cb38595e444d94bc44195c79fc4954&amp;csf=1&amp;web=1&amp;e=a0Pyo1" TargetMode="External"/><Relationship Id="rId6" Type="http://schemas.openxmlformats.org/officeDocument/2006/relationships/hyperlink" Target="../Library/Containers/com.microsoft.Excel/Data/Library/Application%20Support/Microsoft/Abstract%20submissions/IMS24%20Abstract%20-%20Terraced%20Memory%20Cube.docx" TargetMode="External"/><Relationship Id="rId11" Type="http://schemas.openxmlformats.org/officeDocument/2006/relationships/hyperlink" Target="../Library/Containers/com.microsoft.Excel/Data/Library/Application%20Support/Microsoft/Abstract%20submissions/zamdiag_Stephen%20Morein.pptx" TargetMode="External"/><Relationship Id="rId5" Type="http://schemas.openxmlformats.org/officeDocument/2006/relationships/hyperlink" Target="../Library/:w:/r/sites/fellowsevents/Shared%20Documents/IMS%20-%20Intel%20Memory%20Summit%20(IMS)/2024/Abstract/Abstract%20submissions/Performance_Confidential_computing_ShinySebas_Shiny%20Sebastian.docx?d=web29f86542444773bb173bc24ef55108&amp;csf=1&amp;web=1&amp;e=oCtnKu" TargetMode="External"/><Relationship Id="rId15" Type="http://schemas.openxmlformats.org/officeDocument/2006/relationships/hyperlink" Target="../Library/Containers/com.microsoft.Excel/Data/Library/Application%20Support/Microsoft/Abstract%20submissions/CXL-type2-offloading_illustration_Ren%20Wang.pdf" TargetMode="External"/><Relationship Id="rId10" Type="http://schemas.openxmlformats.org/officeDocument/2006/relationships/hyperlink" Target="../Library/Containers/com.microsoft.Excel/Data/Library/Application%20Support/Microsoft/Abstract%20submissions/drawingsforaims_Stephen%20Morein.pptx" TargetMode="External"/><Relationship Id="rId4" Type="http://schemas.openxmlformats.org/officeDocument/2006/relationships/hyperlink" Target="Abstract%20submissions/IMS%202024%20Addendum_Karthik%20N%20Tyamgondlu.pptx" TargetMode="External"/><Relationship Id="rId9" Type="http://schemas.openxmlformats.org/officeDocument/2006/relationships/hyperlink" Target="../Library/Containers/com.microsoft.Excel/Data/Library/Application%20Support/Microsoft/Abstract%20submissions/MCA_Diagrams_Jay%20Jayasimha.pptx" TargetMode="External"/><Relationship Id="rId14" Type="http://schemas.openxmlformats.org/officeDocument/2006/relationships/hyperlink" Target="../Library/:b:/r/sites/fellowsevents/Shared%20Documents/IMS%20-%20Intel%20Memory%20Summit%20(IMS)/2024/Abstract%20Grading/Abstract%20submissions/mt-vs-kernel-diag_Daniel%20Byrne.pdf?csf=1&amp;web=1&amp;e=lQXfO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E2ED7-EBD6-42F0-B46F-D5B5B73FB4FE}">
  <dimension ref="A1:M36"/>
  <sheetViews>
    <sheetView topLeftCell="G1" workbookViewId="0">
      <selection activeCell="M3" sqref="M3"/>
    </sheetView>
  </sheetViews>
  <sheetFormatPr baseColWidth="10" defaultColWidth="8.83203125" defaultRowHeight="15" x14ac:dyDescent="0.2"/>
  <cols>
    <col min="1" max="10" width="20" bestFit="1" customWidth="1"/>
    <col min="11" max="11" width="42.6640625" customWidth="1"/>
    <col min="12" max="13" width="20" bestFit="1" customWidth="1"/>
  </cols>
  <sheetData>
    <row r="1" spans="1:13" x14ac:dyDescent="0.2">
      <c r="A1" t="s">
        <v>0</v>
      </c>
      <c r="B1" t="s">
        <v>1</v>
      </c>
      <c r="C1" t="s">
        <v>2</v>
      </c>
      <c r="D1" t="s">
        <v>3</v>
      </c>
      <c r="E1" t="s">
        <v>4</v>
      </c>
      <c r="F1" t="s">
        <v>5</v>
      </c>
      <c r="G1" t="s">
        <v>6</v>
      </c>
      <c r="H1" t="s">
        <v>7</v>
      </c>
      <c r="I1" t="s">
        <v>8</v>
      </c>
      <c r="J1" t="s">
        <v>9</v>
      </c>
      <c r="K1" t="s">
        <v>10</v>
      </c>
      <c r="L1" t="s">
        <v>11</v>
      </c>
      <c r="M1" t="s">
        <v>12</v>
      </c>
    </row>
    <row r="2" spans="1:13" x14ac:dyDescent="0.2">
      <c r="A2">
        <v>3</v>
      </c>
      <c r="B2" s="62">
        <v>45475.546365740738</v>
      </c>
      <c r="C2" s="62">
        <v>45475.54886574074</v>
      </c>
      <c r="D2" t="s">
        <v>13</v>
      </c>
      <c r="E2" t="s">
        <v>14</v>
      </c>
      <c r="F2" t="s">
        <v>15</v>
      </c>
      <c r="G2" t="s">
        <v>16</v>
      </c>
      <c r="H2" t="s">
        <v>13</v>
      </c>
      <c r="I2" t="s">
        <v>17</v>
      </c>
      <c r="J2" t="s">
        <v>18</v>
      </c>
      <c r="K2" t="s">
        <v>19</v>
      </c>
      <c r="L2" t="s">
        <v>20</v>
      </c>
    </row>
    <row r="3" spans="1:13" x14ac:dyDescent="0.2">
      <c r="A3">
        <v>4</v>
      </c>
      <c r="B3" s="62">
        <v>45476.86509259259</v>
      </c>
      <c r="C3" s="62">
        <v>45476.865891203706</v>
      </c>
      <c r="D3" t="s">
        <v>21</v>
      </c>
      <c r="E3" t="s">
        <v>22</v>
      </c>
      <c r="F3" t="s">
        <v>23</v>
      </c>
      <c r="G3" t="s">
        <v>24</v>
      </c>
      <c r="H3" t="s">
        <v>21</v>
      </c>
      <c r="I3" t="s">
        <v>25</v>
      </c>
      <c r="J3" t="s">
        <v>18</v>
      </c>
      <c r="K3" t="s">
        <v>26</v>
      </c>
      <c r="L3" t="s">
        <v>27</v>
      </c>
      <c r="M3" s="64" t="s">
        <v>28</v>
      </c>
    </row>
    <row r="4" spans="1:13" x14ac:dyDescent="0.2">
      <c r="A4">
        <v>5</v>
      </c>
      <c r="B4" s="62">
        <v>45478.135972222219</v>
      </c>
      <c r="C4" s="62">
        <v>45478.137326388889</v>
      </c>
      <c r="D4" t="s">
        <v>29</v>
      </c>
      <c r="E4" t="s">
        <v>30</v>
      </c>
      <c r="F4" t="s">
        <v>31</v>
      </c>
      <c r="G4" t="s">
        <v>32</v>
      </c>
      <c r="H4" t="s">
        <v>29</v>
      </c>
      <c r="I4" t="s">
        <v>33</v>
      </c>
      <c r="J4" t="s">
        <v>34</v>
      </c>
      <c r="K4" t="s">
        <v>35</v>
      </c>
      <c r="L4" t="s">
        <v>36</v>
      </c>
    </row>
    <row r="5" spans="1:13" x14ac:dyDescent="0.2">
      <c r="A5">
        <v>6</v>
      </c>
      <c r="B5" s="62">
        <v>45483.384606481479</v>
      </c>
      <c r="C5" s="62">
        <v>45483.417256944442</v>
      </c>
      <c r="D5" t="s">
        <v>37</v>
      </c>
      <c r="E5" t="s">
        <v>38</v>
      </c>
      <c r="F5" t="s">
        <v>39</v>
      </c>
      <c r="G5" t="s">
        <v>40</v>
      </c>
      <c r="H5" t="s">
        <v>37</v>
      </c>
      <c r="I5" t="s">
        <v>33</v>
      </c>
      <c r="J5" t="s">
        <v>34</v>
      </c>
      <c r="K5" t="s">
        <v>41</v>
      </c>
      <c r="L5" t="s">
        <v>42</v>
      </c>
      <c r="M5" s="64" t="s">
        <v>43</v>
      </c>
    </row>
    <row r="6" spans="1:13" x14ac:dyDescent="0.2">
      <c r="A6">
        <v>7</v>
      </c>
      <c r="B6" s="62">
        <v>45483.417500000003</v>
      </c>
      <c r="C6" s="62">
        <v>45483.434421296297</v>
      </c>
      <c r="D6" t="s">
        <v>37</v>
      </c>
      <c r="E6" t="s">
        <v>38</v>
      </c>
      <c r="F6" t="s">
        <v>39</v>
      </c>
      <c r="G6" t="s">
        <v>40</v>
      </c>
      <c r="H6" t="s">
        <v>37</v>
      </c>
      <c r="I6" t="s">
        <v>33</v>
      </c>
      <c r="J6" t="s">
        <v>34</v>
      </c>
      <c r="K6" t="s">
        <v>44</v>
      </c>
      <c r="L6" t="s">
        <v>45</v>
      </c>
    </row>
    <row r="7" spans="1:13" x14ac:dyDescent="0.2">
      <c r="A7">
        <v>8</v>
      </c>
      <c r="B7" s="62">
        <v>45483.654201388897</v>
      </c>
      <c r="C7" s="62">
        <v>45483.658356481501</v>
      </c>
      <c r="D7" s="1" t="s">
        <v>46</v>
      </c>
      <c r="E7" s="1" t="s">
        <v>47</v>
      </c>
      <c r="F7" s="1" t="s">
        <v>48</v>
      </c>
      <c r="G7" s="1" t="s">
        <v>49</v>
      </c>
      <c r="H7" s="1" t="s">
        <v>46</v>
      </c>
      <c r="I7" s="1" t="s">
        <v>33</v>
      </c>
      <c r="J7" s="1" t="s">
        <v>50</v>
      </c>
      <c r="K7" s="1" t="s">
        <v>51</v>
      </c>
      <c r="L7" s="1" t="s">
        <v>52</v>
      </c>
      <c r="M7" s="1"/>
    </row>
    <row r="8" spans="1:13" x14ac:dyDescent="0.2">
      <c r="A8">
        <v>9</v>
      </c>
      <c r="B8" s="62">
        <v>45483.823125000003</v>
      </c>
      <c r="C8" s="62">
        <v>45483.853796296302</v>
      </c>
      <c r="D8" s="1" t="s">
        <v>53</v>
      </c>
      <c r="E8" s="1" t="s">
        <v>54</v>
      </c>
      <c r="F8" s="1" t="s">
        <v>55</v>
      </c>
      <c r="G8" s="1" t="s">
        <v>56</v>
      </c>
      <c r="H8" s="1" t="s">
        <v>53</v>
      </c>
      <c r="I8" s="1" t="s">
        <v>57</v>
      </c>
      <c r="J8" s="1" t="s">
        <v>50</v>
      </c>
      <c r="K8" s="1" t="s">
        <v>58</v>
      </c>
      <c r="L8" s="1" t="s">
        <v>59</v>
      </c>
      <c r="M8" s="63" t="s">
        <v>60</v>
      </c>
    </row>
    <row r="9" spans="1:13" x14ac:dyDescent="0.2">
      <c r="A9">
        <v>10</v>
      </c>
      <c r="B9" s="62">
        <v>45484.497291666703</v>
      </c>
      <c r="C9" s="62">
        <v>45484.497847222199</v>
      </c>
      <c r="D9" s="1" t="s">
        <v>61</v>
      </c>
      <c r="E9" s="1" t="s">
        <v>62</v>
      </c>
      <c r="F9" s="1" t="s">
        <v>63</v>
      </c>
      <c r="G9" s="1" t="s">
        <v>64</v>
      </c>
      <c r="H9" s="1" t="s">
        <v>61</v>
      </c>
      <c r="I9" s="1" t="s">
        <v>65</v>
      </c>
      <c r="J9" s="1" t="s">
        <v>50</v>
      </c>
      <c r="K9" s="1" t="s">
        <v>66</v>
      </c>
      <c r="L9" s="1" t="s">
        <v>67</v>
      </c>
      <c r="M9" s="63" t="s">
        <v>68</v>
      </c>
    </row>
    <row r="10" spans="1:13" x14ac:dyDescent="0.2">
      <c r="A10">
        <v>11</v>
      </c>
      <c r="B10" s="62">
        <v>45484.955451388902</v>
      </c>
      <c r="C10" s="62">
        <v>45484.976493055598</v>
      </c>
      <c r="D10" s="1" t="s">
        <v>69</v>
      </c>
      <c r="E10" s="1" t="s">
        <v>70</v>
      </c>
      <c r="F10" s="1" t="s">
        <v>71</v>
      </c>
      <c r="G10" s="1" t="s">
        <v>72</v>
      </c>
      <c r="H10" s="1" t="s">
        <v>69</v>
      </c>
      <c r="I10" s="1" t="s">
        <v>73</v>
      </c>
      <c r="J10" s="1" t="s">
        <v>18</v>
      </c>
      <c r="K10" s="1" t="s">
        <v>74</v>
      </c>
      <c r="L10" s="1" t="s">
        <v>75</v>
      </c>
      <c r="M10" s="63" t="s">
        <v>76</v>
      </c>
    </row>
    <row r="11" spans="1:13" x14ac:dyDescent="0.2">
      <c r="A11">
        <v>12</v>
      </c>
      <c r="B11" s="62">
        <v>45485.013090277796</v>
      </c>
      <c r="C11" s="62">
        <v>45485.029108796298</v>
      </c>
      <c r="D11" s="1" t="s">
        <v>77</v>
      </c>
      <c r="E11" s="1" t="s">
        <v>78</v>
      </c>
      <c r="F11" s="1" t="s">
        <v>79</v>
      </c>
      <c r="G11" s="1" t="s">
        <v>80</v>
      </c>
      <c r="H11" s="1" t="s">
        <v>77</v>
      </c>
      <c r="I11" s="1" t="s">
        <v>81</v>
      </c>
      <c r="J11" s="1" t="s">
        <v>50</v>
      </c>
      <c r="K11" s="1" t="s">
        <v>82</v>
      </c>
      <c r="L11" s="1" t="s">
        <v>83</v>
      </c>
      <c r="M11" s="63" t="s">
        <v>84</v>
      </c>
    </row>
    <row r="12" spans="1:13" x14ac:dyDescent="0.2">
      <c r="A12">
        <v>13</v>
      </c>
      <c r="B12" s="62">
        <v>45485.2370717593</v>
      </c>
      <c r="C12" s="62">
        <v>45485.240046296298</v>
      </c>
      <c r="D12" s="1" t="s">
        <v>85</v>
      </c>
      <c r="E12" s="1" t="s">
        <v>86</v>
      </c>
      <c r="F12" s="1" t="s">
        <v>87</v>
      </c>
      <c r="G12" s="1" t="s">
        <v>88</v>
      </c>
      <c r="H12" s="1" t="s">
        <v>85</v>
      </c>
      <c r="I12" s="1" t="s">
        <v>65</v>
      </c>
      <c r="J12" s="1" t="s">
        <v>50</v>
      </c>
      <c r="K12" s="1" t="s">
        <v>89</v>
      </c>
      <c r="L12" s="1" t="s">
        <v>90</v>
      </c>
      <c r="M12" s="1"/>
    </row>
    <row r="13" spans="1:13" x14ac:dyDescent="0.2">
      <c r="A13">
        <v>14</v>
      </c>
      <c r="B13" s="62">
        <v>45485.268506944398</v>
      </c>
      <c r="C13" s="62">
        <v>45485.269537036998</v>
      </c>
      <c r="D13" s="1" t="s">
        <v>91</v>
      </c>
      <c r="E13" s="1" t="s">
        <v>92</v>
      </c>
      <c r="F13" s="1" t="s">
        <v>93</v>
      </c>
      <c r="G13" s="1" t="s">
        <v>94</v>
      </c>
      <c r="H13" s="1" t="s">
        <v>91</v>
      </c>
      <c r="I13" s="1" t="s">
        <v>25</v>
      </c>
      <c r="J13" s="1" t="s">
        <v>18</v>
      </c>
      <c r="K13" s="1" t="s">
        <v>95</v>
      </c>
      <c r="L13" s="1" t="s">
        <v>96</v>
      </c>
      <c r="M13" s="63" t="s">
        <v>97</v>
      </c>
    </row>
    <row r="14" spans="1:13" x14ac:dyDescent="0.2">
      <c r="A14">
        <v>15</v>
      </c>
      <c r="B14" s="62">
        <v>45485.311805555597</v>
      </c>
      <c r="C14" s="62">
        <v>45485.316018518497</v>
      </c>
      <c r="D14" s="1" t="s">
        <v>98</v>
      </c>
      <c r="E14" s="1" t="s">
        <v>99</v>
      </c>
      <c r="F14" s="1" t="s">
        <v>100</v>
      </c>
      <c r="G14" s="1" t="s">
        <v>101</v>
      </c>
      <c r="H14" s="1" t="s">
        <v>102</v>
      </c>
      <c r="I14" s="1" t="s">
        <v>65</v>
      </c>
      <c r="J14" s="1" t="s">
        <v>50</v>
      </c>
      <c r="K14" s="1" t="s">
        <v>103</v>
      </c>
      <c r="L14" s="1" t="s">
        <v>104</v>
      </c>
      <c r="M14" s="63" t="s">
        <v>105</v>
      </c>
    </row>
    <row r="15" spans="1:13" x14ac:dyDescent="0.2">
      <c r="A15">
        <v>16</v>
      </c>
      <c r="B15" s="62">
        <v>45485.404409722199</v>
      </c>
      <c r="C15" s="62">
        <v>45485.405219907399</v>
      </c>
      <c r="D15" s="1" t="s">
        <v>106</v>
      </c>
      <c r="E15" s="1" t="s">
        <v>107</v>
      </c>
      <c r="F15" s="1" t="s">
        <v>108</v>
      </c>
      <c r="G15" s="1" t="s">
        <v>109</v>
      </c>
      <c r="H15" s="1" t="s">
        <v>106</v>
      </c>
      <c r="I15" s="1" t="s">
        <v>65</v>
      </c>
      <c r="J15" s="1" t="s">
        <v>110</v>
      </c>
      <c r="K15" s="1" t="s">
        <v>111</v>
      </c>
      <c r="L15" s="1" t="s">
        <v>112</v>
      </c>
      <c r="M15" s="1"/>
    </row>
    <row r="16" spans="1:13" x14ac:dyDescent="0.2">
      <c r="A16">
        <v>17</v>
      </c>
      <c r="B16" s="62">
        <v>45485.309027777803</v>
      </c>
      <c r="C16" s="62">
        <v>45485.409270833297</v>
      </c>
      <c r="D16" s="1" t="s">
        <v>113</v>
      </c>
      <c r="E16" s="1" t="s">
        <v>114</v>
      </c>
      <c r="F16" s="1" t="s">
        <v>115</v>
      </c>
      <c r="G16" s="1" t="s">
        <v>116</v>
      </c>
      <c r="H16" s="1" t="s">
        <v>113</v>
      </c>
      <c r="I16" s="1" t="s">
        <v>117</v>
      </c>
      <c r="J16" s="1" t="s">
        <v>34</v>
      </c>
      <c r="K16" s="1" t="s">
        <v>118</v>
      </c>
      <c r="L16" s="1" t="s">
        <v>119</v>
      </c>
      <c r="M16" s="1"/>
    </row>
    <row r="17" spans="1:13" x14ac:dyDescent="0.2">
      <c r="A17">
        <v>18</v>
      </c>
      <c r="B17" s="62">
        <v>45485.4555092593</v>
      </c>
      <c r="C17" s="62">
        <v>45485.456967592603</v>
      </c>
      <c r="D17" s="1" t="s">
        <v>113</v>
      </c>
      <c r="E17" s="1" t="s">
        <v>114</v>
      </c>
      <c r="F17" s="1" t="s">
        <v>115</v>
      </c>
      <c r="G17" s="1" t="s">
        <v>116</v>
      </c>
      <c r="H17" s="1" t="s">
        <v>113</v>
      </c>
      <c r="I17" s="1" t="s">
        <v>117</v>
      </c>
      <c r="J17" s="1" t="s">
        <v>34</v>
      </c>
      <c r="K17" s="1" t="s">
        <v>120</v>
      </c>
      <c r="L17" s="1" t="s">
        <v>121</v>
      </c>
      <c r="M17" s="1"/>
    </row>
    <row r="18" spans="1:13" x14ac:dyDescent="0.2">
      <c r="A18">
        <v>19</v>
      </c>
      <c r="B18" s="62">
        <v>45485.467708333301</v>
      </c>
      <c r="C18" s="62">
        <v>45485.476840277799</v>
      </c>
      <c r="D18" s="1" t="s">
        <v>122</v>
      </c>
      <c r="E18" s="1" t="s">
        <v>123</v>
      </c>
      <c r="F18" s="1" t="s">
        <v>124</v>
      </c>
      <c r="G18" s="1" t="s">
        <v>125</v>
      </c>
      <c r="H18" s="1" t="s">
        <v>122</v>
      </c>
      <c r="I18" s="1" t="s">
        <v>126</v>
      </c>
      <c r="J18" s="1" t="s">
        <v>50</v>
      </c>
      <c r="K18" s="1" t="s">
        <v>127</v>
      </c>
      <c r="L18" s="1" t="s">
        <v>128</v>
      </c>
      <c r="M18" s="63" t="s">
        <v>129</v>
      </c>
    </row>
    <row r="19" spans="1:13" x14ac:dyDescent="0.2">
      <c r="A19">
        <v>20</v>
      </c>
      <c r="B19" s="62">
        <v>45485.512106481503</v>
      </c>
      <c r="C19" s="62">
        <v>45485.5131944444</v>
      </c>
      <c r="D19" s="1" t="s">
        <v>130</v>
      </c>
      <c r="E19" s="1" t="s">
        <v>131</v>
      </c>
      <c r="F19" s="1" t="s">
        <v>132</v>
      </c>
      <c r="G19" s="1" t="s">
        <v>133</v>
      </c>
      <c r="H19" s="1" t="s">
        <v>130</v>
      </c>
      <c r="I19" s="1" t="s">
        <v>134</v>
      </c>
      <c r="J19" s="1" t="s">
        <v>18</v>
      </c>
      <c r="K19" s="1" t="s">
        <v>135</v>
      </c>
      <c r="L19" s="1" t="s">
        <v>136</v>
      </c>
      <c r="M19" s="1"/>
    </row>
    <row r="20" spans="1:13" x14ac:dyDescent="0.2">
      <c r="A20">
        <v>21</v>
      </c>
      <c r="B20" s="62">
        <v>45485.5403240741</v>
      </c>
      <c r="C20" s="62">
        <v>45485.552060185197</v>
      </c>
      <c r="D20" s="1" t="s">
        <v>137</v>
      </c>
      <c r="E20" s="1" t="s">
        <v>138</v>
      </c>
      <c r="F20" s="1" t="s">
        <v>139</v>
      </c>
      <c r="G20" s="1" t="s">
        <v>140</v>
      </c>
      <c r="H20" s="1" t="s">
        <v>137</v>
      </c>
      <c r="I20" s="1" t="s">
        <v>141</v>
      </c>
      <c r="J20" s="1" t="s">
        <v>18</v>
      </c>
      <c r="K20" s="1" t="s">
        <v>142</v>
      </c>
      <c r="L20" s="1" t="s">
        <v>143</v>
      </c>
      <c r="M20" s="1"/>
    </row>
    <row r="21" spans="1:13" x14ac:dyDescent="0.2">
      <c r="A21">
        <v>22</v>
      </c>
      <c r="B21" s="62">
        <v>45485.540613425903</v>
      </c>
      <c r="C21" s="62">
        <v>45485.572905092602</v>
      </c>
      <c r="D21" s="1" t="s">
        <v>144</v>
      </c>
      <c r="E21" s="1" t="s">
        <v>145</v>
      </c>
      <c r="F21" s="1" t="s">
        <v>146</v>
      </c>
      <c r="G21" s="1" t="s">
        <v>147</v>
      </c>
      <c r="H21" s="1" t="s">
        <v>144</v>
      </c>
      <c r="I21" s="1" t="s">
        <v>148</v>
      </c>
      <c r="J21" s="1" t="s">
        <v>50</v>
      </c>
      <c r="K21" s="1" t="s">
        <v>149</v>
      </c>
      <c r="L21" s="1" t="s">
        <v>150</v>
      </c>
      <c r="M21" s="1" t="s">
        <v>151</v>
      </c>
    </row>
    <row r="22" spans="1:13" x14ac:dyDescent="0.2">
      <c r="A22">
        <v>23</v>
      </c>
      <c r="B22" s="62">
        <v>45485.502870370401</v>
      </c>
      <c r="C22" s="62">
        <v>45485.576493055603</v>
      </c>
      <c r="D22" s="1" t="s">
        <v>152</v>
      </c>
      <c r="E22" s="1" t="s">
        <v>153</v>
      </c>
      <c r="F22" s="1" t="s">
        <v>154</v>
      </c>
      <c r="G22" s="1" t="s">
        <v>155</v>
      </c>
      <c r="H22" s="1" t="s">
        <v>152</v>
      </c>
      <c r="I22" s="1" t="s">
        <v>65</v>
      </c>
      <c r="J22" s="1" t="s">
        <v>50</v>
      </c>
      <c r="K22" s="1" t="s">
        <v>156</v>
      </c>
      <c r="L22" s="1" t="s">
        <v>157</v>
      </c>
      <c r="M22" s="1"/>
    </row>
    <row r="23" spans="1:13" x14ac:dyDescent="0.2">
      <c r="A23">
        <v>24</v>
      </c>
      <c r="B23" s="62">
        <v>45485.5836458333</v>
      </c>
      <c r="C23" s="62">
        <v>45485.602962962999</v>
      </c>
      <c r="D23" s="1" t="s">
        <v>158</v>
      </c>
      <c r="E23" s="1" t="s">
        <v>159</v>
      </c>
      <c r="F23" s="1" t="s">
        <v>160</v>
      </c>
      <c r="G23" s="1" t="s">
        <v>161</v>
      </c>
      <c r="H23" s="1" t="s">
        <v>158</v>
      </c>
      <c r="I23" s="1" t="s">
        <v>33</v>
      </c>
      <c r="J23" s="1" t="s">
        <v>34</v>
      </c>
      <c r="K23" s="1" t="s">
        <v>162</v>
      </c>
      <c r="L23" s="1" t="s">
        <v>163</v>
      </c>
      <c r="M23" s="1" t="s">
        <v>164</v>
      </c>
    </row>
    <row r="24" spans="1:13" x14ac:dyDescent="0.2">
      <c r="A24">
        <v>25</v>
      </c>
      <c r="B24" s="62">
        <v>45485.604317129597</v>
      </c>
      <c r="C24" s="62">
        <v>45485.605636574102</v>
      </c>
      <c r="D24" s="1" t="s">
        <v>130</v>
      </c>
      <c r="E24" s="1" t="s">
        <v>131</v>
      </c>
      <c r="F24" s="1" t="s">
        <v>132</v>
      </c>
      <c r="G24" s="1" t="s">
        <v>133</v>
      </c>
      <c r="H24" s="1" t="s">
        <v>130</v>
      </c>
      <c r="I24" s="1" t="s">
        <v>134</v>
      </c>
      <c r="J24" s="1" t="s">
        <v>34</v>
      </c>
      <c r="K24" s="1" t="s">
        <v>165</v>
      </c>
      <c r="L24" s="1" t="s">
        <v>166</v>
      </c>
      <c r="M24" s="1"/>
    </row>
    <row r="25" spans="1:13" x14ac:dyDescent="0.2">
      <c r="A25">
        <v>26</v>
      </c>
      <c r="B25" s="62">
        <v>45485.621400463002</v>
      </c>
      <c r="C25" s="62">
        <v>45485.633761574099</v>
      </c>
      <c r="D25" s="1" t="s">
        <v>167</v>
      </c>
      <c r="E25" s="1" t="s">
        <v>168</v>
      </c>
      <c r="F25" s="1" t="s">
        <v>169</v>
      </c>
      <c r="G25" s="1" t="s">
        <v>170</v>
      </c>
      <c r="H25" s="1" t="s">
        <v>167</v>
      </c>
      <c r="I25" s="1" t="s">
        <v>33</v>
      </c>
      <c r="J25" s="1" t="s">
        <v>50</v>
      </c>
      <c r="K25" s="1" t="s">
        <v>171</v>
      </c>
      <c r="L25" s="1" t="s">
        <v>172</v>
      </c>
      <c r="M25" s="1"/>
    </row>
    <row r="26" spans="1:13" x14ac:dyDescent="0.2">
      <c r="A26">
        <v>27</v>
      </c>
      <c r="B26" s="62">
        <v>45485.631990740701</v>
      </c>
      <c r="C26" s="62">
        <v>45485.6344328704</v>
      </c>
      <c r="D26" s="1" t="s">
        <v>173</v>
      </c>
      <c r="E26" s="1" t="s">
        <v>174</v>
      </c>
      <c r="F26" s="1" t="s">
        <v>175</v>
      </c>
      <c r="G26" s="1" t="s">
        <v>176</v>
      </c>
      <c r="H26" s="1" t="s">
        <v>173</v>
      </c>
      <c r="I26" s="1" t="s">
        <v>65</v>
      </c>
      <c r="J26" s="1" t="s">
        <v>50</v>
      </c>
      <c r="K26" s="1" t="s">
        <v>177</v>
      </c>
      <c r="L26" s="1" t="s">
        <v>178</v>
      </c>
      <c r="M26" s="1"/>
    </row>
    <row r="27" spans="1:13" x14ac:dyDescent="0.2">
      <c r="A27">
        <v>28</v>
      </c>
      <c r="B27" s="62">
        <v>45485.656990740703</v>
      </c>
      <c r="C27" s="62">
        <v>45485.668171296304</v>
      </c>
      <c r="D27" s="1" t="s">
        <v>179</v>
      </c>
      <c r="E27" s="1" t="s">
        <v>180</v>
      </c>
      <c r="F27" s="1" t="s">
        <v>181</v>
      </c>
      <c r="G27" s="1" t="s">
        <v>182</v>
      </c>
      <c r="H27" s="1" t="s">
        <v>179</v>
      </c>
      <c r="I27" s="1" t="s">
        <v>81</v>
      </c>
      <c r="J27" s="1" t="s">
        <v>110</v>
      </c>
      <c r="K27" s="1" t="s">
        <v>183</v>
      </c>
      <c r="L27" s="1" t="s">
        <v>184</v>
      </c>
      <c r="M27" s="1" t="s">
        <v>185</v>
      </c>
    </row>
    <row r="28" spans="1:13" x14ac:dyDescent="0.2">
      <c r="A28">
        <v>29</v>
      </c>
      <c r="B28" s="62">
        <v>45485.720127314802</v>
      </c>
      <c r="C28" s="62">
        <v>45485.720474537004</v>
      </c>
      <c r="D28" s="1" t="s">
        <v>186</v>
      </c>
      <c r="E28" s="1" t="s">
        <v>187</v>
      </c>
      <c r="F28" s="1" t="s">
        <v>188</v>
      </c>
      <c r="G28" s="1" t="s">
        <v>189</v>
      </c>
      <c r="H28" s="1" t="s">
        <v>186</v>
      </c>
      <c r="I28" s="1" t="s">
        <v>65</v>
      </c>
      <c r="J28" s="1" t="s">
        <v>34</v>
      </c>
      <c r="K28" s="1" t="s">
        <v>190</v>
      </c>
      <c r="L28" s="1" t="s">
        <v>191</v>
      </c>
      <c r="M28" s="1" t="s">
        <v>192</v>
      </c>
    </row>
    <row r="29" spans="1:13" x14ac:dyDescent="0.2">
      <c r="A29">
        <v>30</v>
      </c>
      <c r="B29" s="62">
        <v>45485.3453240741</v>
      </c>
      <c r="C29" s="62">
        <v>45485.721782407403</v>
      </c>
      <c r="D29" s="1" t="s">
        <v>193</v>
      </c>
      <c r="E29" s="1" t="s">
        <v>194</v>
      </c>
      <c r="F29" s="1" t="s">
        <v>195</v>
      </c>
      <c r="G29" s="1" t="s">
        <v>196</v>
      </c>
      <c r="H29" s="1" t="s">
        <v>193</v>
      </c>
      <c r="I29" s="1" t="s">
        <v>134</v>
      </c>
      <c r="J29" s="1" t="s">
        <v>50</v>
      </c>
      <c r="K29" s="1" t="s">
        <v>197</v>
      </c>
      <c r="L29" s="1" t="s">
        <v>198</v>
      </c>
      <c r="M29" s="1"/>
    </row>
    <row r="30" spans="1:13" x14ac:dyDescent="0.2">
      <c r="A30">
        <v>31</v>
      </c>
      <c r="B30" s="62">
        <v>45485.705231481501</v>
      </c>
      <c r="C30" s="62">
        <v>45485.727129629602</v>
      </c>
      <c r="D30" s="1" t="s">
        <v>199</v>
      </c>
      <c r="E30" s="1" t="s">
        <v>200</v>
      </c>
      <c r="F30" s="1" t="s">
        <v>201</v>
      </c>
      <c r="G30" s="1" t="s">
        <v>202</v>
      </c>
      <c r="H30" s="1" t="s">
        <v>199</v>
      </c>
      <c r="I30" s="1" t="s">
        <v>65</v>
      </c>
      <c r="J30" s="1" t="s">
        <v>18</v>
      </c>
      <c r="K30" s="1" t="s">
        <v>203</v>
      </c>
      <c r="L30" s="1" t="s">
        <v>204</v>
      </c>
      <c r="M30" s="1" t="s">
        <v>205</v>
      </c>
    </row>
    <row r="31" spans="1:13" x14ac:dyDescent="0.2">
      <c r="A31">
        <v>32</v>
      </c>
      <c r="B31" s="62">
        <v>45485.723935185197</v>
      </c>
      <c r="C31" s="62">
        <v>45485.728576388901</v>
      </c>
      <c r="D31" s="1" t="s">
        <v>206</v>
      </c>
      <c r="E31" s="1" t="s">
        <v>207</v>
      </c>
      <c r="F31" s="1" t="s">
        <v>208</v>
      </c>
      <c r="G31" s="1" t="s">
        <v>209</v>
      </c>
      <c r="H31" s="1" t="s">
        <v>206</v>
      </c>
      <c r="I31" s="1" t="s">
        <v>65</v>
      </c>
      <c r="J31" s="1" t="s">
        <v>18</v>
      </c>
      <c r="K31" s="1" t="s">
        <v>210</v>
      </c>
      <c r="L31" s="1" t="s">
        <v>211</v>
      </c>
      <c r="M31" s="1" t="s">
        <v>212</v>
      </c>
    </row>
    <row r="32" spans="1:13" x14ac:dyDescent="0.2">
      <c r="A32">
        <v>33</v>
      </c>
      <c r="B32" s="62">
        <v>45485.728784722203</v>
      </c>
      <c r="C32" s="62">
        <v>45485.731261574103</v>
      </c>
      <c r="D32" s="1" t="s">
        <v>206</v>
      </c>
      <c r="E32" s="1" t="s">
        <v>207</v>
      </c>
      <c r="F32" s="1" t="s">
        <v>208</v>
      </c>
      <c r="G32" s="1" t="s">
        <v>209</v>
      </c>
      <c r="H32" s="1" t="s">
        <v>206</v>
      </c>
      <c r="I32" s="1" t="s">
        <v>65</v>
      </c>
      <c r="J32" s="1" t="s">
        <v>18</v>
      </c>
      <c r="K32" s="1" t="s">
        <v>213</v>
      </c>
      <c r="L32" s="1" t="s">
        <v>214</v>
      </c>
      <c r="M32" s="1" t="s">
        <v>215</v>
      </c>
    </row>
    <row r="33" spans="1:13" x14ac:dyDescent="0.2">
      <c r="A33">
        <v>34</v>
      </c>
      <c r="B33" s="62">
        <v>45485.714386574102</v>
      </c>
      <c r="C33" s="62">
        <v>45485.745567129597</v>
      </c>
      <c r="D33" s="1" t="s">
        <v>216</v>
      </c>
      <c r="E33" s="1" t="s">
        <v>217</v>
      </c>
      <c r="F33" s="1" t="s">
        <v>218</v>
      </c>
      <c r="G33" s="1" t="s">
        <v>219</v>
      </c>
      <c r="H33" s="1" t="s">
        <v>216</v>
      </c>
      <c r="I33" s="1" t="s">
        <v>220</v>
      </c>
      <c r="J33" s="1" t="s">
        <v>50</v>
      </c>
      <c r="K33" s="1" t="s">
        <v>221</v>
      </c>
      <c r="L33" s="1" t="s">
        <v>222</v>
      </c>
      <c r="M33" s="1"/>
    </row>
    <row r="34" spans="1:13" x14ac:dyDescent="0.2">
      <c r="A34">
        <v>35</v>
      </c>
      <c r="B34" s="62">
        <v>45485.456134259301</v>
      </c>
      <c r="C34" s="62">
        <v>45485.753032407403</v>
      </c>
      <c r="D34" s="1" t="s">
        <v>223</v>
      </c>
      <c r="E34" s="1" t="s">
        <v>224</v>
      </c>
      <c r="F34" s="1" t="s">
        <v>225</v>
      </c>
      <c r="G34" s="1" t="s">
        <v>226</v>
      </c>
      <c r="H34" s="1" t="s">
        <v>223</v>
      </c>
      <c r="I34" s="1" t="s">
        <v>33</v>
      </c>
      <c r="J34" s="1" t="s">
        <v>34</v>
      </c>
      <c r="K34" s="1" t="s">
        <v>227</v>
      </c>
      <c r="L34" s="1" t="s">
        <v>228</v>
      </c>
      <c r="M34" s="1"/>
    </row>
    <row r="35" spans="1:13" x14ac:dyDescent="0.2">
      <c r="A35">
        <v>36</v>
      </c>
      <c r="B35" s="62">
        <v>45485.606516203698</v>
      </c>
      <c r="C35" s="62">
        <v>45485.789305555598</v>
      </c>
      <c r="D35" s="1" t="s">
        <v>229</v>
      </c>
      <c r="E35" s="1" t="s">
        <v>230</v>
      </c>
      <c r="F35" s="1" t="s">
        <v>231</v>
      </c>
      <c r="G35" s="1" t="s">
        <v>232</v>
      </c>
      <c r="H35" s="1" t="s">
        <v>229</v>
      </c>
      <c r="I35" s="1" t="s">
        <v>65</v>
      </c>
      <c r="J35" s="1" t="s">
        <v>50</v>
      </c>
      <c r="K35" s="1" t="s">
        <v>233</v>
      </c>
      <c r="L35" s="1" t="s">
        <v>234</v>
      </c>
      <c r="M35" s="1"/>
    </row>
    <row r="36" spans="1:13" x14ac:dyDescent="0.2">
      <c r="A36">
        <v>37</v>
      </c>
      <c r="B36" s="62">
        <v>45485.956030092602</v>
      </c>
      <c r="C36" s="62">
        <v>45486.022569444402</v>
      </c>
      <c r="D36" s="1" t="s">
        <v>235</v>
      </c>
      <c r="E36" s="1" t="s">
        <v>236</v>
      </c>
      <c r="F36" s="1" t="s">
        <v>237</v>
      </c>
      <c r="G36" s="1" t="s">
        <v>238</v>
      </c>
      <c r="H36" s="1" t="s">
        <v>235</v>
      </c>
      <c r="I36" s="1" t="s">
        <v>65</v>
      </c>
      <c r="J36" s="1" t="s">
        <v>50</v>
      </c>
      <c r="K36" s="1" t="s">
        <v>239</v>
      </c>
      <c r="L36" s="1" t="s">
        <v>240</v>
      </c>
      <c r="M36" s="1"/>
    </row>
  </sheetData>
  <hyperlinks>
    <hyperlink ref="M9" r:id="rId1" xr:uid="{D63C3423-CCFA-4953-A2E9-10C60A1349A4}"/>
    <hyperlink ref="M8" r:id="rId2" xr:uid="{91652D04-1651-4036-9EE9-791FBEF3C02D}"/>
    <hyperlink ref="M14" r:id="rId3" xr:uid="{66FD4E50-076C-4E67-9C6E-39A00C7ACF41}"/>
    <hyperlink ref="M3" r:id="rId4" xr:uid="{10B4FB2F-3689-4BB8-A119-1C3E9AAB4A39}"/>
    <hyperlink ref="M5" r:id="rId5" display="https://intel-my.sharepoint.com/personal/alisa_stone_intel_com/Documents/Apps/Microsoft%20Forms/Intel%20Memory%20%26%20Storage%20Summit%20(IMSS)%20Abstract%20Subm/Attach%20optional%20figures%20(diagrams)%20as%20desired/Asymmetric%20Ring%20Figure_Lawrence%20Stewart.pdf" xr:uid="{36058016-D79F-4BEC-AE02-61A9EE7243C6}"/>
    <hyperlink ref="M10" r:id="rId6" display="https://intel-my.sharepoint.com/personal/alisa_stone_intel_com/Documents/Apps/Microsoft%20Forms/Intel%20Memory%20%26%20Storage%20Summit%20(IMSS)%20Abstract%20Subm/Attach%20optional%20figures%20(diagrams)%20as%20desired/CXL-type2-offloading_illustration_Ren%20Wang.pdf" xr:uid="{C3426853-B9DC-4C0F-91B1-F7A8A664B633}"/>
    <hyperlink ref="M11" r:id="rId7" xr:uid="{705AD52C-327F-403E-922A-22DE376E4856}"/>
    <hyperlink ref="M13" r:id="rId8" display="https://intel-my.sharepoint.com/personal/alisa_stone_intel_com/Documents/Apps/Microsoft%20Forms/Intel%20Memory%20%26%20Storage%20Summit%20(IMSS)%20Abstract%20Subm/Attach%20optional%20figures%20(diagrams)%20as%20desired/IMS24%20Abstract%20-%20Terraced%20Memory%20Cube_CC%20Kuo.pdf" xr:uid="{E0D1742A-33D5-4436-AEDB-0957D43EA1FD}"/>
    <hyperlink ref="M18" r:id="rId9" xr:uid="{DDFE8A2E-9764-467C-BF71-A9D1B918665E}"/>
  </hyperlinks>
  <pageMargins left="0.7" right="0.7" top="0.75" bottom="0.75" header="0.3" footer="0.3"/>
  <pageSetup paperSize="9" orientation="portrait" r:id="rId10"/>
  <tableParts count="1">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175A7-71B3-41C1-A54E-AB0E162AB7C4}">
  <sheetPr filterMode="1"/>
  <dimension ref="A1:J59"/>
  <sheetViews>
    <sheetView tabSelected="1" zoomScale="170" zoomScaleNormal="170" workbookViewId="0">
      <pane ySplit="1" topLeftCell="A23" activePane="bottomLeft" state="frozen"/>
      <selection pane="bottomLeft" activeCell="G27" sqref="G27"/>
    </sheetView>
  </sheetViews>
  <sheetFormatPr baseColWidth="10" defaultColWidth="21.1640625" defaultRowHeight="15" x14ac:dyDescent="0.2"/>
  <cols>
    <col min="1" max="1" width="4.5" style="68" bestFit="1" customWidth="1"/>
    <col min="2" max="2" width="22.6640625" style="68" bestFit="1" customWidth="1"/>
    <col min="3" max="3" width="14.5" style="68" customWidth="1"/>
    <col min="4" max="4" width="10.5" style="68" customWidth="1"/>
    <col min="5" max="5" width="16" style="68" customWidth="1"/>
    <col min="6" max="6" width="51.5" style="68" customWidth="1"/>
    <col min="7" max="7" width="110.83203125" style="68" customWidth="1"/>
    <col min="8" max="8" width="20.5" style="68" customWidth="1"/>
    <col min="9" max="9" width="11.83203125" style="76" customWidth="1"/>
    <col min="10" max="10" width="48.1640625" style="68" customWidth="1"/>
    <col min="11" max="16384" width="21.1640625" style="68"/>
  </cols>
  <sheetData>
    <row r="1" spans="1:10" ht="75" customHeight="1" x14ac:dyDescent="0.2">
      <c r="A1" s="65" t="s">
        <v>241</v>
      </c>
      <c r="B1" s="66" t="s">
        <v>3</v>
      </c>
      <c r="C1" s="66" t="s">
        <v>4</v>
      </c>
      <c r="D1" s="66" t="s">
        <v>242</v>
      </c>
      <c r="E1" s="66" t="s">
        <v>243</v>
      </c>
      <c r="F1" s="66" t="s">
        <v>10</v>
      </c>
      <c r="G1" s="66" t="s">
        <v>244</v>
      </c>
      <c r="H1" s="67" t="s">
        <v>12</v>
      </c>
      <c r="I1" s="67" t="s">
        <v>245</v>
      </c>
      <c r="J1" s="66" t="s">
        <v>246</v>
      </c>
    </row>
    <row r="2" spans="1:10" ht="64" hidden="1" x14ac:dyDescent="0.2">
      <c r="A2" s="69">
        <v>3</v>
      </c>
      <c r="B2" s="69" t="s">
        <v>13</v>
      </c>
      <c r="C2" s="69" t="s">
        <v>14</v>
      </c>
      <c r="D2" s="69" t="s">
        <v>17</v>
      </c>
      <c r="E2" s="69" t="s">
        <v>18</v>
      </c>
      <c r="F2" s="70" t="s">
        <v>19</v>
      </c>
      <c r="G2" s="71" t="s">
        <v>20</v>
      </c>
      <c r="H2" s="104"/>
      <c r="I2" s="75">
        <v>4</v>
      </c>
      <c r="J2" s="72" t="s">
        <v>315</v>
      </c>
    </row>
    <row r="3" spans="1:10" ht="64" hidden="1" x14ac:dyDescent="0.2">
      <c r="A3" s="73">
        <v>4</v>
      </c>
      <c r="B3" s="73" t="s">
        <v>21</v>
      </c>
      <c r="C3" s="73" t="s">
        <v>22</v>
      </c>
      <c r="D3" s="73" t="s">
        <v>25</v>
      </c>
      <c r="E3" s="73" t="s">
        <v>18</v>
      </c>
      <c r="F3" s="68" t="s">
        <v>26</v>
      </c>
      <c r="G3" s="74" t="s">
        <v>27</v>
      </c>
      <c r="H3" s="105" t="s">
        <v>247</v>
      </c>
      <c r="I3" s="76">
        <v>2</v>
      </c>
      <c r="J3" s="68" t="s">
        <v>316</v>
      </c>
    </row>
    <row r="4" spans="1:10" ht="192" x14ac:dyDescent="0.2">
      <c r="A4" s="69">
        <v>5</v>
      </c>
      <c r="B4" s="69" t="s">
        <v>29</v>
      </c>
      <c r="C4" s="69" t="s">
        <v>30</v>
      </c>
      <c r="D4" s="69" t="s">
        <v>33</v>
      </c>
      <c r="E4" s="69" t="s">
        <v>34</v>
      </c>
      <c r="F4" s="70" t="s">
        <v>35</v>
      </c>
      <c r="G4" s="71" t="s">
        <v>36</v>
      </c>
      <c r="H4" s="72"/>
      <c r="I4" s="72"/>
      <c r="J4" s="72"/>
    </row>
    <row r="5" spans="1:10" ht="128" x14ac:dyDescent="0.2">
      <c r="A5" s="73">
        <v>6</v>
      </c>
      <c r="B5" s="73" t="s">
        <v>37</v>
      </c>
      <c r="C5" s="73" t="s">
        <v>38</v>
      </c>
      <c r="D5" s="73" t="s">
        <v>33</v>
      </c>
      <c r="E5" s="73" t="s">
        <v>34</v>
      </c>
      <c r="F5" s="68" t="s">
        <v>41</v>
      </c>
      <c r="G5" s="74" t="s">
        <v>42</v>
      </c>
      <c r="H5" s="102" t="s">
        <v>247</v>
      </c>
      <c r="I5" s="68"/>
    </row>
    <row r="6" spans="1:10" ht="160" x14ac:dyDescent="0.2">
      <c r="A6" s="69">
        <v>7</v>
      </c>
      <c r="B6" s="69" t="s">
        <v>37</v>
      </c>
      <c r="C6" s="69" t="s">
        <v>38</v>
      </c>
      <c r="D6" s="69" t="s">
        <v>33</v>
      </c>
      <c r="E6" s="69" t="s">
        <v>34</v>
      </c>
      <c r="F6" s="70" t="s">
        <v>44</v>
      </c>
      <c r="G6" s="71" t="s">
        <v>45</v>
      </c>
      <c r="H6" s="72"/>
      <c r="I6" s="72"/>
      <c r="J6" s="72"/>
    </row>
    <row r="7" spans="1:10" ht="208" hidden="1" x14ac:dyDescent="0.2">
      <c r="A7" s="73">
        <v>8</v>
      </c>
      <c r="B7" s="73" t="s">
        <v>46</v>
      </c>
      <c r="C7" s="73" t="s">
        <v>47</v>
      </c>
      <c r="D7" s="73" t="s">
        <v>33</v>
      </c>
      <c r="E7" s="73" t="s">
        <v>50</v>
      </c>
      <c r="F7" s="68" t="s">
        <v>51</v>
      </c>
      <c r="G7" s="74" t="s">
        <v>52</v>
      </c>
      <c r="I7" s="68"/>
    </row>
    <row r="8" spans="1:10" ht="192" hidden="1" x14ac:dyDescent="0.2">
      <c r="A8" s="69">
        <v>9</v>
      </c>
      <c r="B8" s="69" t="s">
        <v>53</v>
      </c>
      <c r="C8" s="69" t="s">
        <v>54</v>
      </c>
      <c r="D8" s="69" t="s">
        <v>57</v>
      </c>
      <c r="E8" s="69" t="s">
        <v>50</v>
      </c>
      <c r="F8" s="70" t="s">
        <v>58</v>
      </c>
      <c r="G8" s="71" t="s">
        <v>59</v>
      </c>
      <c r="H8" s="103" t="s">
        <v>247</v>
      </c>
      <c r="I8" s="72"/>
      <c r="J8" s="72"/>
    </row>
    <row r="9" spans="1:10" ht="176" hidden="1" x14ac:dyDescent="0.2">
      <c r="A9" s="73">
        <v>10</v>
      </c>
      <c r="B9" s="73" t="s">
        <v>61</v>
      </c>
      <c r="C9" s="73" t="s">
        <v>62</v>
      </c>
      <c r="D9" s="73" t="s">
        <v>65</v>
      </c>
      <c r="E9" s="73" t="s">
        <v>50</v>
      </c>
      <c r="F9" s="68" t="s">
        <v>66</v>
      </c>
      <c r="G9" s="74" t="s">
        <v>67</v>
      </c>
      <c r="H9" s="101" t="s">
        <v>247</v>
      </c>
      <c r="I9" s="68"/>
    </row>
    <row r="10" spans="1:10" ht="208" hidden="1" x14ac:dyDescent="0.2">
      <c r="A10" s="69">
        <v>11</v>
      </c>
      <c r="B10" s="69" t="s">
        <v>69</v>
      </c>
      <c r="C10" s="69" t="s">
        <v>70</v>
      </c>
      <c r="D10" s="69" t="s">
        <v>73</v>
      </c>
      <c r="E10" s="69" t="s">
        <v>18</v>
      </c>
      <c r="F10" s="70" t="s">
        <v>74</v>
      </c>
      <c r="G10" s="71" t="s">
        <v>75</v>
      </c>
      <c r="H10" s="105" t="s">
        <v>247</v>
      </c>
      <c r="I10" s="75">
        <v>6</v>
      </c>
      <c r="J10" s="72" t="s">
        <v>317</v>
      </c>
    </row>
    <row r="11" spans="1:10" ht="395" hidden="1" x14ac:dyDescent="0.2">
      <c r="A11" s="73">
        <v>12</v>
      </c>
      <c r="B11" s="73" t="s">
        <v>77</v>
      </c>
      <c r="C11" s="73" t="s">
        <v>78</v>
      </c>
      <c r="D11" s="73" t="s">
        <v>81</v>
      </c>
      <c r="E11" s="73" t="s">
        <v>50</v>
      </c>
      <c r="F11" s="68" t="s">
        <v>82</v>
      </c>
      <c r="G11" s="74" t="s">
        <v>83</v>
      </c>
      <c r="H11" s="103" t="s">
        <v>247</v>
      </c>
      <c r="I11" s="68">
        <v>7</v>
      </c>
      <c r="J11" s="68" t="s">
        <v>320</v>
      </c>
    </row>
    <row r="12" spans="1:10" ht="288" hidden="1" x14ac:dyDescent="0.2">
      <c r="A12" s="69">
        <v>13</v>
      </c>
      <c r="B12" s="69" t="s">
        <v>85</v>
      </c>
      <c r="C12" s="69" t="s">
        <v>86</v>
      </c>
      <c r="D12" s="69" t="s">
        <v>65</v>
      </c>
      <c r="E12" s="69" t="s">
        <v>50</v>
      </c>
      <c r="F12" s="70" t="s">
        <v>89</v>
      </c>
      <c r="G12" s="71" t="s">
        <v>90</v>
      </c>
      <c r="H12" s="72"/>
      <c r="I12" s="72">
        <v>7</v>
      </c>
      <c r="J12" s="72" t="s">
        <v>321</v>
      </c>
    </row>
    <row r="13" spans="1:10" ht="208" hidden="1" x14ac:dyDescent="0.2">
      <c r="A13" s="73">
        <v>14</v>
      </c>
      <c r="B13" s="73" t="s">
        <v>91</v>
      </c>
      <c r="C13" s="73" t="s">
        <v>92</v>
      </c>
      <c r="D13" s="73" t="s">
        <v>25</v>
      </c>
      <c r="E13" s="73" t="s">
        <v>18</v>
      </c>
      <c r="F13" s="68" t="s">
        <v>95</v>
      </c>
      <c r="G13" s="74" t="s">
        <v>96</v>
      </c>
      <c r="H13" s="105" t="s">
        <v>330</v>
      </c>
      <c r="J13" s="68" t="s">
        <v>318</v>
      </c>
    </row>
    <row r="14" spans="1:10" ht="160" hidden="1" x14ac:dyDescent="0.2">
      <c r="A14" s="69">
        <v>15</v>
      </c>
      <c r="B14" s="69" t="s">
        <v>98</v>
      </c>
      <c r="C14" s="69" t="s">
        <v>99</v>
      </c>
      <c r="D14" s="69" t="s">
        <v>65</v>
      </c>
      <c r="E14" s="69" t="s">
        <v>50</v>
      </c>
      <c r="F14" s="70" t="s">
        <v>103</v>
      </c>
      <c r="G14" s="71" t="s">
        <v>104</v>
      </c>
      <c r="H14" s="105" t="s">
        <v>247</v>
      </c>
      <c r="I14" s="72">
        <v>7</v>
      </c>
      <c r="J14" s="72" t="s">
        <v>324</v>
      </c>
    </row>
    <row r="15" spans="1:10" ht="272" x14ac:dyDescent="0.2">
      <c r="A15" s="73">
        <v>16</v>
      </c>
      <c r="B15" s="73" t="s">
        <v>106</v>
      </c>
      <c r="C15" s="73" t="s">
        <v>107</v>
      </c>
      <c r="D15" s="73" t="s">
        <v>65</v>
      </c>
      <c r="E15" s="73" t="s">
        <v>110</v>
      </c>
      <c r="F15" s="68" t="s">
        <v>111</v>
      </c>
      <c r="G15" s="74" t="s">
        <v>112</v>
      </c>
      <c r="I15" s="68"/>
    </row>
    <row r="16" spans="1:10" ht="176" x14ac:dyDescent="0.2">
      <c r="A16" s="69">
        <v>17</v>
      </c>
      <c r="B16" s="69" t="s">
        <v>113</v>
      </c>
      <c r="C16" s="69" t="s">
        <v>114</v>
      </c>
      <c r="D16" s="69" t="s">
        <v>117</v>
      </c>
      <c r="E16" s="69" t="s">
        <v>34</v>
      </c>
      <c r="F16" s="70" t="s">
        <v>118</v>
      </c>
      <c r="G16" s="71" t="s">
        <v>119</v>
      </c>
      <c r="H16" s="72"/>
      <c r="I16" s="72"/>
      <c r="J16" s="72"/>
    </row>
    <row r="17" spans="1:10" ht="144" x14ac:dyDescent="0.2">
      <c r="A17" s="73">
        <v>18</v>
      </c>
      <c r="B17" s="73" t="s">
        <v>113</v>
      </c>
      <c r="C17" s="73" t="s">
        <v>114</v>
      </c>
      <c r="D17" s="73" t="s">
        <v>117</v>
      </c>
      <c r="E17" s="73" t="s">
        <v>34</v>
      </c>
      <c r="F17" s="68" t="s">
        <v>120</v>
      </c>
      <c r="G17" s="74" t="s">
        <v>121</v>
      </c>
      <c r="I17" s="68"/>
    </row>
    <row r="18" spans="1:10" ht="288" hidden="1" x14ac:dyDescent="0.2">
      <c r="A18" s="69">
        <v>19</v>
      </c>
      <c r="B18" s="69" t="s">
        <v>122</v>
      </c>
      <c r="C18" s="69" t="s">
        <v>123</v>
      </c>
      <c r="D18" s="69" t="s">
        <v>126</v>
      </c>
      <c r="E18" s="69" t="s">
        <v>50</v>
      </c>
      <c r="F18" s="70" t="s">
        <v>127</v>
      </c>
      <c r="G18" s="71" t="s">
        <v>128</v>
      </c>
      <c r="H18" s="105" t="s">
        <v>247</v>
      </c>
      <c r="I18" s="72">
        <v>5</v>
      </c>
      <c r="J18" s="72" t="s">
        <v>322</v>
      </c>
    </row>
    <row r="19" spans="1:10" ht="224" hidden="1" x14ac:dyDescent="0.2">
      <c r="A19" s="73">
        <v>20</v>
      </c>
      <c r="B19" s="73" t="s">
        <v>130</v>
      </c>
      <c r="C19" s="73" t="s">
        <v>131</v>
      </c>
      <c r="D19" s="73" t="s">
        <v>134</v>
      </c>
      <c r="E19" s="73" t="s">
        <v>18</v>
      </c>
      <c r="F19" s="68" t="s">
        <v>135</v>
      </c>
      <c r="G19" s="74" t="s">
        <v>136</v>
      </c>
      <c r="I19" s="76">
        <v>5</v>
      </c>
      <c r="J19" s="68" t="s">
        <v>319</v>
      </c>
    </row>
    <row r="20" spans="1:10" ht="96" hidden="1" x14ac:dyDescent="0.2">
      <c r="A20" s="77">
        <v>21</v>
      </c>
      <c r="B20" s="77" t="s">
        <v>137</v>
      </c>
      <c r="C20" s="77" t="s">
        <v>138</v>
      </c>
      <c r="D20" s="77" t="s">
        <v>141</v>
      </c>
      <c r="E20" s="77" t="s">
        <v>18</v>
      </c>
      <c r="F20" s="78" t="s">
        <v>142</v>
      </c>
      <c r="G20" s="78" t="s">
        <v>143</v>
      </c>
      <c r="H20" s="72"/>
      <c r="I20" s="75">
        <v>6</v>
      </c>
      <c r="J20" s="72" t="s">
        <v>311</v>
      </c>
    </row>
    <row r="21" spans="1:10" ht="409.6" hidden="1" x14ac:dyDescent="0.2">
      <c r="A21" s="79">
        <v>22</v>
      </c>
      <c r="B21" s="79" t="s">
        <v>144</v>
      </c>
      <c r="C21" s="79" t="s">
        <v>145</v>
      </c>
      <c r="D21" s="79" t="s">
        <v>148</v>
      </c>
      <c r="E21" s="79" t="s">
        <v>50</v>
      </c>
      <c r="F21" s="80" t="s">
        <v>149</v>
      </c>
      <c r="G21" s="80" t="s">
        <v>248</v>
      </c>
      <c r="H21" s="103" t="s">
        <v>247</v>
      </c>
      <c r="I21" s="68"/>
      <c r="J21" s="68" t="s">
        <v>323</v>
      </c>
    </row>
    <row r="22" spans="1:10" ht="304" hidden="1" x14ac:dyDescent="0.2">
      <c r="A22" s="77">
        <v>23</v>
      </c>
      <c r="B22" s="77" t="s">
        <v>152</v>
      </c>
      <c r="C22" s="77" t="s">
        <v>153</v>
      </c>
      <c r="D22" s="77" t="s">
        <v>65</v>
      </c>
      <c r="E22" s="77" t="s">
        <v>50</v>
      </c>
      <c r="F22" s="78" t="s">
        <v>156</v>
      </c>
      <c r="G22" s="78" t="s">
        <v>157</v>
      </c>
      <c r="H22" s="72"/>
      <c r="I22" s="72"/>
      <c r="J22" s="68" t="s">
        <v>323</v>
      </c>
    </row>
    <row r="23" spans="1:10" ht="160" x14ac:dyDescent="0.2">
      <c r="A23" s="79">
        <v>24</v>
      </c>
      <c r="B23" s="79" t="s">
        <v>158</v>
      </c>
      <c r="C23" s="79" t="s">
        <v>159</v>
      </c>
      <c r="D23" s="79" t="s">
        <v>33</v>
      </c>
      <c r="E23" s="79" t="s">
        <v>34</v>
      </c>
      <c r="F23" s="80" t="s">
        <v>162</v>
      </c>
      <c r="G23" s="80" t="s">
        <v>163</v>
      </c>
      <c r="H23" s="101" t="s">
        <v>247</v>
      </c>
      <c r="I23" s="68"/>
    </row>
    <row r="24" spans="1:10" ht="288" x14ac:dyDescent="0.2">
      <c r="A24" s="77">
        <v>25</v>
      </c>
      <c r="B24" s="77" t="s">
        <v>130</v>
      </c>
      <c r="C24" s="77" t="s">
        <v>131</v>
      </c>
      <c r="D24" s="77" t="s">
        <v>134</v>
      </c>
      <c r="E24" s="77" t="s">
        <v>34</v>
      </c>
      <c r="F24" s="78" t="s">
        <v>165</v>
      </c>
      <c r="G24" s="78" t="s">
        <v>166</v>
      </c>
      <c r="H24" s="72"/>
      <c r="I24" s="72"/>
      <c r="J24" s="72"/>
    </row>
    <row r="25" spans="1:10" ht="304" hidden="1" x14ac:dyDescent="0.2">
      <c r="A25" s="73">
        <v>26</v>
      </c>
      <c r="B25" s="81" t="s">
        <v>167</v>
      </c>
      <c r="C25" s="81" t="s">
        <v>168</v>
      </c>
      <c r="D25" s="81" t="s">
        <v>33</v>
      </c>
      <c r="E25" s="81" t="s">
        <v>50</v>
      </c>
      <c r="F25" s="82" t="s">
        <v>171</v>
      </c>
      <c r="G25" s="82" t="s">
        <v>172</v>
      </c>
      <c r="I25" s="68">
        <v>7</v>
      </c>
      <c r="J25" s="68" t="s">
        <v>325</v>
      </c>
    </row>
    <row r="26" spans="1:10" s="73" customFormat="1" ht="208" hidden="1" x14ac:dyDescent="0.2">
      <c r="A26" s="69">
        <v>27</v>
      </c>
      <c r="B26" s="83" t="s">
        <v>173</v>
      </c>
      <c r="C26" s="83" t="s">
        <v>174</v>
      </c>
      <c r="D26" s="83" t="s">
        <v>65</v>
      </c>
      <c r="E26" s="83" t="s">
        <v>50</v>
      </c>
      <c r="F26" s="84" t="s">
        <v>177</v>
      </c>
      <c r="G26" s="84" t="s">
        <v>178</v>
      </c>
      <c r="H26" s="72"/>
      <c r="I26" s="85">
        <v>6</v>
      </c>
      <c r="J26" s="86" t="s">
        <v>326</v>
      </c>
    </row>
    <row r="27" spans="1:10" s="73" customFormat="1" ht="288" x14ac:dyDescent="0.2">
      <c r="A27" s="73">
        <v>28</v>
      </c>
      <c r="B27" s="81" t="s">
        <v>179</v>
      </c>
      <c r="C27" s="81" t="s">
        <v>180</v>
      </c>
      <c r="D27" s="81" t="s">
        <v>81</v>
      </c>
      <c r="E27" s="81" t="s">
        <v>110</v>
      </c>
      <c r="F27" s="82" t="s">
        <v>183</v>
      </c>
      <c r="G27" s="82" t="s">
        <v>184</v>
      </c>
      <c r="H27" s="103" t="s">
        <v>247</v>
      </c>
      <c r="J27" s="74"/>
    </row>
    <row r="28" spans="1:10" s="73" customFormat="1" ht="192" x14ac:dyDescent="0.2">
      <c r="A28" s="69">
        <v>29</v>
      </c>
      <c r="B28" s="83" t="s">
        <v>186</v>
      </c>
      <c r="C28" s="83" t="s">
        <v>187</v>
      </c>
      <c r="D28" s="83" t="s">
        <v>65</v>
      </c>
      <c r="E28" s="83" t="s">
        <v>34</v>
      </c>
      <c r="F28" s="84" t="s">
        <v>190</v>
      </c>
      <c r="G28" s="84" t="s">
        <v>191</v>
      </c>
      <c r="H28" s="103" t="s">
        <v>247</v>
      </c>
      <c r="I28" s="85"/>
      <c r="J28" s="86"/>
    </row>
    <row r="29" spans="1:10" s="73" customFormat="1" ht="128" hidden="1" x14ac:dyDescent="0.2">
      <c r="A29" s="73">
        <v>30</v>
      </c>
      <c r="B29" s="81" t="s">
        <v>193</v>
      </c>
      <c r="C29" s="81" t="s">
        <v>194</v>
      </c>
      <c r="D29" s="81" t="s">
        <v>134</v>
      </c>
      <c r="E29" s="81" t="s">
        <v>50</v>
      </c>
      <c r="F29" s="82" t="s">
        <v>197</v>
      </c>
      <c r="G29" s="82" t="s">
        <v>198</v>
      </c>
      <c r="H29" s="68"/>
      <c r="I29" s="73">
        <v>5</v>
      </c>
      <c r="J29" s="74"/>
    </row>
    <row r="30" spans="1:10" s="73" customFormat="1" ht="240" hidden="1" x14ac:dyDescent="0.2">
      <c r="A30" s="69">
        <v>31</v>
      </c>
      <c r="B30" s="83" t="s">
        <v>199</v>
      </c>
      <c r="C30" s="83" t="s">
        <v>200</v>
      </c>
      <c r="D30" s="83" t="s">
        <v>65</v>
      </c>
      <c r="E30" s="83" t="s">
        <v>18</v>
      </c>
      <c r="F30" s="84" t="s">
        <v>203</v>
      </c>
      <c r="G30" s="84" t="s">
        <v>204</v>
      </c>
      <c r="H30" s="106" t="s">
        <v>247</v>
      </c>
      <c r="I30" s="99">
        <v>8</v>
      </c>
      <c r="J30" s="86" t="s">
        <v>313</v>
      </c>
    </row>
    <row r="31" spans="1:10" s="73" customFormat="1" ht="224" hidden="1" x14ac:dyDescent="0.2">
      <c r="A31" s="73">
        <v>32</v>
      </c>
      <c r="B31" s="81" t="s">
        <v>206</v>
      </c>
      <c r="C31" s="81" t="s">
        <v>207</v>
      </c>
      <c r="D31" s="81" t="s">
        <v>65</v>
      </c>
      <c r="E31" s="81" t="s">
        <v>18</v>
      </c>
      <c r="F31" s="82" t="s">
        <v>210</v>
      </c>
      <c r="G31" s="82" t="s">
        <v>211</v>
      </c>
      <c r="H31" s="106" t="s">
        <v>247</v>
      </c>
      <c r="I31" s="99">
        <v>8</v>
      </c>
      <c r="J31" s="86" t="s">
        <v>312</v>
      </c>
    </row>
    <row r="32" spans="1:10" s="73" customFormat="1" ht="240" hidden="1" x14ac:dyDescent="0.2">
      <c r="A32" s="69">
        <v>33</v>
      </c>
      <c r="B32" s="83" t="s">
        <v>206</v>
      </c>
      <c r="C32" s="83" t="s">
        <v>207</v>
      </c>
      <c r="D32" s="83" t="s">
        <v>65</v>
      </c>
      <c r="E32" s="83" t="s">
        <v>18</v>
      </c>
      <c r="F32" s="84" t="s">
        <v>213</v>
      </c>
      <c r="G32" s="84" t="s">
        <v>214</v>
      </c>
      <c r="H32" s="106" t="s">
        <v>247</v>
      </c>
      <c r="I32" s="100">
        <v>4</v>
      </c>
      <c r="J32" s="74" t="s">
        <v>314</v>
      </c>
    </row>
    <row r="33" spans="1:10" s="73" customFormat="1" ht="256" hidden="1" x14ac:dyDescent="0.2">
      <c r="A33" s="73">
        <v>34</v>
      </c>
      <c r="B33" s="81" t="s">
        <v>216</v>
      </c>
      <c r="C33" s="81" t="s">
        <v>217</v>
      </c>
      <c r="D33" s="81" t="s">
        <v>220</v>
      </c>
      <c r="E33" s="81" t="s">
        <v>50</v>
      </c>
      <c r="F33" s="82" t="s">
        <v>221</v>
      </c>
      <c r="G33" s="82" t="s">
        <v>222</v>
      </c>
      <c r="H33" s="72"/>
      <c r="I33" s="85">
        <v>3</v>
      </c>
      <c r="J33" s="86" t="s">
        <v>327</v>
      </c>
    </row>
    <row r="34" spans="1:10" s="73" customFormat="1" ht="240" x14ac:dyDescent="0.2">
      <c r="A34" s="69">
        <v>35</v>
      </c>
      <c r="B34" s="83" t="s">
        <v>223</v>
      </c>
      <c r="C34" s="83" t="s">
        <v>224</v>
      </c>
      <c r="D34" s="83" t="s">
        <v>33</v>
      </c>
      <c r="E34" s="83" t="s">
        <v>34</v>
      </c>
      <c r="F34" s="84" t="s">
        <v>227</v>
      </c>
      <c r="G34" s="84" t="s">
        <v>228</v>
      </c>
      <c r="H34" s="72"/>
      <c r="I34" s="85"/>
      <c r="J34" s="86"/>
    </row>
    <row r="35" spans="1:10" s="73" customFormat="1" ht="320" hidden="1" x14ac:dyDescent="0.2">
      <c r="A35" s="73">
        <v>36</v>
      </c>
      <c r="B35" s="81" t="s">
        <v>229</v>
      </c>
      <c r="C35" s="81" t="s">
        <v>230</v>
      </c>
      <c r="D35" s="81" t="s">
        <v>65</v>
      </c>
      <c r="E35" s="81" t="s">
        <v>50</v>
      </c>
      <c r="F35" s="82" t="s">
        <v>233</v>
      </c>
      <c r="G35" s="82" t="s">
        <v>234</v>
      </c>
      <c r="H35" s="68"/>
      <c r="I35" s="73">
        <v>5</v>
      </c>
      <c r="J35" s="74" t="s">
        <v>328</v>
      </c>
    </row>
    <row r="36" spans="1:10" s="73" customFormat="1" ht="112" hidden="1" x14ac:dyDescent="0.2">
      <c r="A36" s="69">
        <v>37</v>
      </c>
      <c r="B36" s="83" t="s">
        <v>235</v>
      </c>
      <c r="C36" s="83" t="s">
        <v>236</v>
      </c>
      <c r="D36" s="83" t="s">
        <v>65</v>
      </c>
      <c r="E36" s="83" t="s">
        <v>50</v>
      </c>
      <c r="F36" s="84" t="s">
        <v>239</v>
      </c>
      <c r="G36" s="84" t="s">
        <v>240</v>
      </c>
      <c r="H36" s="72"/>
      <c r="I36" s="85">
        <v>9</v>
      </c>
      <c r="J36" s="86" t="s">
        <v>329</v>
      </c>
    </row>
    <row r="37" spans="1:10" s="73" customFormat="1" x14ac:dyDescent="0.2">
      <c r="A37" s="74"/>
      <c r="B37" s="74"/>
      <c r="C37" s="74"/>
      <c r="D37" s="74"/>
      <c r="E37" s="74"/>
      <c r="F37" s="68"/>
      <c r="G37" s="74"/>
      <c r="H37" s="68"/>
      <c r="I37" s="100"/>
      <c r="J37" s="74"/>
    </row>
    <row r="38" spans="1:10" s="73" customFormat="1" x14ac:dyDescent="0.2">
      <c r="A38" s="86"/>
      <c r="B38" s="86"/>
      <c r="C38" s="86"/>
      <c r="D38" s="86"/>
      <c r="E38" s="86"/>
      <c r="F38" s="72"/>
      <c r="G38" s="86"/>
      <c r="H38" s="72"/>
      <c r="I38" s="99"/>
      <c r="J38" s="86"/>
    </row>
    <row r="39" spans="1:10" s="73" customFormat="1" x14ac:dyDescent="0.2">
      <c r="A39" s="74"/>
      <c r="B39" s="74"/>
      <c r="C39" s="74"/>
      <c r="D39" s="74"/>
      <c r="E39" s="74"/>
      <c r="F39" s="68"/>
      <c r="G39" s="74"/>
      <c r="H39" s="68"/>
      <c r="I39" s="100"/>
      <c r="J39" s="74"/>
    </row>
    <row r="40" spans="1:10" s="73" customFormat="1" x14ac:dyDescent="0.2">
      <c r="A40" s="86"/>
      <c r="B40" s="86"/>
      <c r="C40" s="86"/>
      <c r="D40" s="86"/>
      <c r="E40" s="86"/>
      <c r="F40" s="72"/>
      <c r="G40" s="86"/>
      <c r="H40" s="72"/>
      <c r="I40" s="99"/>
      <c r="J40" s="86"/>
    </row>
    <row r="41" spans="1:10" x14ac:dyDescent="0.2">
      <c r="B41" s="87"/>
    </row>
    <row r="42" spans="1:10" x14ac:dyDescent="0.2">
      <c r="A42" s="72"/>
      <c r="B42" s="72"/>
      <c r="C42" s="72"/>
      <c r="D42" s="72"/>
      <c r="E42" s="72"/>
      <c r="F42" s="72"/>
      <c r="G42" s="72"/>
      <c r="H42" s="72"/>
      <c r="I42" s="75"/>
      <c r="J42" s="72"/>
    </row>
    <row r="43" spans="1:10" x14ac:dyDescent="0.2">
      <c r="A43" s="88"/>
      <c r="B43" s="89"/>
      <c r="C43" s="88"/>
      <c r="D43" s="88"/>
      <c r="E43" s="88"/>
      <c r="F43" s="88"/>
      <c r="G43" s="88"/>
      <c r="H43" s="88"/>
      <c r="I43" s="90"/>
      <c r="J43" s="88"/>
    </row>
    <row r="44" spans="1:10" x14ac:dyDescent="0.2">
      <c r="A44" s="72"/>
      <c r="B44" s="72"/>
      <c r="C44" s="72"/>
      <c r="D44" s="72"/>
      <c r="E44" s="72"/>
      <c r="F44" s="72"/>
      <c r="G44" s="72"/>
      <c r="H44" s="72"/>
      <c r="I44" s="75"/>
      <c r="J44" s="72"/>
    </row>
    <row r="45" spans="1:10" x14ac:dyDescent="0.2">
      <c r="A45" s="72"/>
      <c r="B45" s="72"/>
      <c r="C45" s="72"/>
      <c r="D45" s="72"/>
      <c r="E45" s="72"/>
      <c r="F45" s="72"/>
      <c r="G45" s="72"/>
      <c r="H45" s="72"/>
      <c r="I45" s="75"/>
      <c r="J45" s="72"/>
    </row>
    <row r="46" spans="1:10" s="93" customFormat="1" x14ac:dyDescent="0.2">
      <c r="A46" s="91"/>
      <c r="B46" s="91"/>
      <c r="C46" s="91"/>
      <c r="D46" s="91"/>
      <c r="E46" s="91"/>
      <c r="F46" s="92"/>
      <c r="H46" s="91"/>
      <c r="I46" s="107"/>
    </row>
    <row r="47" spans="1:10" ht="24" x14ac:dyDescent="0.2">
      <c r="A47" s="108" t="s">
        <v>249</v>
      </c>
      <c r="B47" s="108"/>
      <c r="C47" s="108"/>
      <c r="D47" s="108"/>
      <c r="E47" s="108"/>
      <c r="F47" s="109"/>
      <c r="G47" s="94"/>
    </row>
    <row r="48" spans="1:10" ht="30" customHeight="1" x14ac:dyDescent="0.2">
      <c r="A48" s="95" t="s">
        <v>250</v>
      </c>
      <c r="B48" s="95" t="s">
        <v>4</v>
      </c>
      <c r="C48" s="95" t="s">
        <v>242</v>
      </c>
      <c r="D48" s="95" t="s">
        <v>10</v>
      </c>
      <c r="E48" s="95" t="s">
        <v>251</v>
      </c>
      <c r="F48" s="96" t="s">
        <v>252</v>
      </c>
      <c r="G48" s="97" t="s">
        <v>253</v>
      </c>
      <c r="H48" s="96"/>
      <c r="I48" s="98"/>
      <c r="J48" s="96"/>
    </row>
    <row r="49" spans="1:1" ht="19.5" customHeight="1" x14ac:dyDescent="0.2">
      <c r="A49" s="68" t="s">
        <v>254</v>
      </c>
    </row>
    <row r="50" spans="1:1" ht="11" customHeight="1" x14ac:dyDescent="0.2">
      <c r="A50" s="68" t="s">
        <v>255</v>
      </c>
    </row>
    <row r="51" spans="1:1" ht="16" x14ac:dyDescent="0.2">
      <c r="A51" s="68" t="s">
        <v>256</v>
      </c>
    </row>
    <row r="52" spans="1:1" ht="16" x14ac:dyDescent="0.2">
      <c r="A52" s="68" t="s">
        <v>257</v>
      </c>
    </row>
    <row r="53" spans="1:1" ht="16" x14ac:dyDescent="0.2">
      <c r="A53" s="68" t="s">
        <v>258</v>
      </c>
    </row>
    <row r="54" spans="1:1" ht="16" x14ac:dyDescent="0.2">
      <c r="A54" s="68" t="s">
        <v>259</v>
      </c>
    </row>
    <row r="55" spans="1:1" ht="16" x14ac:dyDescent="0.2">
      <c r="A55" s="68" t="s">
        <v>260</v>
      </c>
    </row>
    <row r="56" spans="1:1" ht="16" x14ac:dyDescent="0.2">
      <c r="A56" s="68" t="s">
        <v>261</v>
      </c>
    </row>
    <row r="57" spans="1:1" ht="16" x14ac:dyDescent="0.2">
      <c r="A57" s="68" t="s">
        <v>262</v>
      </c>
    </row>
    <row r="58" spans="1:1" ht="32" x14ac:dyDescent="0.2">
      <c r="A58" s="68" t="s">
        <v>263</v>
      </c>
    </row>
    <row r="59" spans="1:1" ht="32" x14ac:dyDescent="0.2">
      <c r="A59" s="68" t="s">
        <v>264</v>
      </c>
    </row>
  </sheetData>
  <autoFilter ref="A1:J36" xr:uid="{771175A7-71B3-41C1-A54E-AB0E162AB7C4}">
    <filterColumn colId="4">
      <filters>
        <filter val="Applications &amp; Usages"/>
        <filter val="Software Stack"/>
      </filters>
    </filterColumn>
  </autoFilter>
  <mergeCells count="1">
    <mergeCell ref="A47:F47"/>
  </mergeCells>
  <hyperlinks>
    <hyperlink ref="H8" r:id="rId1" xr:uid="{C75C5372-529C-4B72-897F-6B31FF7CB849}"/>
    <hyperlink ref="H11" r:id="rId2" xr:uid="{3E85FD3E-F96C-471C-8513-2E9B67A0FAFB}"/>
    <hyperlink ref="H14" r:id="rId3" xr:uid="{B41C8D22-4D14-49B0-8177-D4660C96BFE4}"/>
    <hyperlink ref="H18" r:id="rId4" xr:uid="{450C4942-C73A-4E49-8755-CC29389623F2}"/>
    <hyperlink ref="H21" r:id="rId5" xr:uid="{A2E736BD-CD99-4EDB-AF01-481FF585B05F}"/>
    <hyperlink ref="H13" r:id="rId6" display="Abstract" xr:uid="{06BFEF3F-B182-44CF-8587-9EBD9A3B2108}"/>
    <hyperlink ref="H27" r:id="rId7" xr:uid="{2B0847D2-C1AC-4F91-B324-15DD714E4F08}"/>
    <hyperlink ref="H28" r:id="rId8" xr:uid="{3E2AA259-3600-47AC-87B7-57EF7CA1C6B3}"/>
    <hyperlink ref="H30" r:id="rId9" xr:uid="{40C19721-9698-4527-8B17-7BD1B36A0AC4}"/>
    <hyperlink ref="H31" r:id="rId10" xr:uid="{FF4498DB-72FF-4DAA-8075-1FECC20431B5}"/>
    <hyperlink ref="H32" r:id="rId11" xr:uid="{6DC64BCA-8F27-4871-825F-BFB10A28DEC3}"/>
    <hyperlink ref="H3" r:id="rId12" xr:uid="{116FF564-6780-4B3E-98EA-F05300D7C4CB}"/>
    <hyperlink ref="H5" r:id="rId13" xr:uid="{7B907EDB-86A8-4426-8864-1D711CDB6870}"/>
    <hyperlink ref="H9" r:id="rId14" xr:uid="{4D2C68C5-26B0-4E4C-B8A4-9F607A4757F4}"/>
    <hyperlink ref="H10" r:id="rId15" xr:uid="{E2F062D4-17BA-4181-BAA3-99DF95940640}"/>
    <hyperlink ref="H23" r:id="rId16" xr:uid="{F8EEC0FA-2883-4400-8FAA-ED9D4295D34E}"/>
  </hyperlinks>
  <pageMargins left="0.7" right="0.7" top="0.75" bottom="0.75" header="0.3" footer="0.3"/>
  <pageSetup orientation="landscape"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420B6-26DC-47F0-864E-D551C2D7788E}">
  <dimension ref="A1:AV66"/>
  <sheetViews>
    <sheetView zoomScale="80" zoomScaleNormal="80" workbookViewId="0">
      <pane xSplit="12" ySplit="1" topLeftCell="M2" activePane="bottomRight" state="frozen"/>
      <selection pane="topRight" activeCell="L1" sqref="L1"/>
      <selection pane="bottomLeft" activeCell="A3" sqref="A3"/>
      <selection pane="bottomRight" activeCell="G8" sqref="G8"/>
    </sheetView>
  </sheetViews>
  <sheetFormatPr baseColWidth="10" defaultColWidth="21.1640625" defaultRowHeight="15" x14ac:dyDescent="0.2"/>
  <cols>
    <col min="1" max="1" width="7.5" style="14" bestFit="1" customWidth="1"/>
    <col min="2" max="2" width="7.83203125" style="4" bestFit="1" customWidth="1"/>
    <col min="3" max="3" width="15.83203125" style="4" customWidth="1"/>
    <col min="4" max="5" width="14.5" style="4" customWidth="1"/>
    <col min="6" max="6" width="12.33203125" style="4" customWidth="1"/>
    <col min="7" max="7" width="28.5" style="11" customWidth="1"/>
    <col min="8" max="8" width="10.1640625" style="11" hidden="1" customWidth="1"/>
    <col min="9" max="9" width="11.83203125" style="11" hidden="1" customWidth="1"/>
    <col min="10" max="10" width="10" style="11" hidden="1" customWidth="1"/>
    <col min="11" max="11" width="8.33203125" style="11" hidden="1" customWidth="1"/>
    <col min="12" max="12" width="12.5" style="11" hidden="1" customWidth="1"/>
    <col min="13" max="13" width="21" style="11" bestFit="1" customWidth="1"/>
    <col min="14" max="14" width="9.1640625" style="4" bestFit="1" customWidth="1"/>
    <col min="15" max="16" width="6.5" style="4" bestFit="1" customWidth="1"/>
    <col min="17" max="21" width="9.1640625" style="4" bestFit="1" customWidth="1"/>
    <col min="22" max="22" width="11.83203125" style="4" bestFit="1" customWidth="1"/>
    <col min="23" max="25" width="9.1640625" style="4" bestFit="1" customWidth="1"/>
    <col min="26" max="28" width="11.83203125" style="4" bestFit="1" customWidth="1"/>
    <col min="29" max="29" width="9.1640625" style="4" bestFit="1" customWidth="1"/>
    <col min="30" max="30" width="9.5" style="14" bestFit="1" customWidth="1"/>
    <col min="31" max="31" width="3.5" style="14" customWidth="1"/>
    <col min="32" max="32" width="16.1640625" style="4" hidden="1" customWidth="1"/>
    <col min="33" max="16384" width="21.1640625" style="4"/>
  </cols>
  <sheetData>
    <row r="1" spans="1:48" s="3" customFormat="1" ht="61" customHeight="1" x14ac:dyDescent="0.25">
      <c r="A1" s="5" t="s">
        <v>241</v>
      </c>
      <c r="B1" s="6" t="s">
        <v>3</v>
      </c>
      <c r="C1" s="6"/>
      <c r="D1" s="6" t="s">
        <v>4</v>
      </c>
      <c r="E1" s="6" t="s">
        <v>242</v>
      </c>
      <c r="F1" s="6" t="s">
        <v>265</v>
      </c>
      <c r="G1" s="7" t="s">
        <v>10</v>
      </c>
      <c r="H1" s="5" t="s">
        <v>266</v>
      </c>
      <c r="I1" s="5" t="s">
        <v>267</v>
      </c>
      <c r="J1" s="7" t="s">
        <v>268</v>
      </c>
      <c r="K1" s="7" t="s">
        <v>269</v>
      </c>
      <c r="L1" s="7" t="s">
        <v>270</v>
      </c>
      <c r="M1" s="7" t="s">
        <v>271</v>
      </c>
      <c r="N1" s="8" t="s">
        <v>272</v>
      </c>
      <c r="O1" s="8" t="s">
        <v>273</v>
      </c>
      <c r="P1" s="8" t="s">
        <v>273</v>
      </c>
      <c r="Q1" s="8" t="s">
        <v>274</v>
      </c>
      <c r="R1" s="8" t="s">
        <v>275</v>
      </c>
      <c r="S1" s="8" t="s">
        <v>276</v>
      </c>
      <c r="T1" s="8" t="s">
        <v>277</v>
      </c>
      <c r="U1" s="8" t="s">
        <v>278</v>
      </c>
      <c r="V1" s="8" t="s">
        <v>279</v>
      </c>
      <c r="W1" s="8" t="s">
        <v>280</v>
      </c>
      <c r="X1" s="8" t="s">
        <v>281</v>
      </c>
      <c r="Y1" s="8" t="s">
        <v>282</v>
      </c>
      <c r="Z1" s="8" t="s">
        <v>283</v>
      </c>
      <c r="AA1" s="8" t="s">
        <v>284</v>
      </c>
      <c r="AB1" s="8" t="s">
        <v>285</v>
      </c>
      <c r="AC1" s="8" t="s">
        <v>286</v>
      </c>
      <c r="AD1" s="9" t="s">
        <v>287</v>
      </c>
      <c r="AE1" s="9" t="s">
        <v>288</v>
      </c>
      <c r="AF1" s="10" t="s">
        <v>289</v>
      </c>
      <c r="AG1" s="3" t="s">
        <v>290</v>
      </c>
      <c r="AH1" s="3" t="s">
        <v>291</v>
      </c>
      <c r="AI1" s="3" t="s">
        <v>292</v>
      </c>
      <c r="AJ1" s="3" t="s">
        <v>293</v>
      </c>
      <c r="AK1" s="3" t="s">
        <v>294</v>
      </c>
      <c r="AL1" s="3" t="s">
        <v>295</v>
      </c>
      <c r="AM1" s="3" t="s">
        <v>296</v>
      </c>
      <c r="AN1" s="3" t="s">
        <v>297</v>
      </c>
      <c r="AO1" s="3" t="s">
        <v>298</v>
      </c>
      <c r="AP1" s="3" t="s">
        <v>299</v>
      </c>
      <c r="AQ1" s="3" t="s">
        <v>300</v>
      </c>
      <c r="AR1" s="3" t="s">
        <v>301</v>
      </c>
      <c r="AS1" s="3" t="s">
        <v>302</v>
      </c>
      <c r="AT1" s="3" t="s">
        <v>303</v>
      </c>
      <c r="AU1" s="3" t="s">
        <v>304</v>
      </c>
      <c r="AV1" s="3" t="s">
        <v>305</v>
      </c>
    </row>
    <row r="2" spans="1:48" ht="35" customHeight="1" x14ac:dyDescent="0.2">
      <c r="A2" s="61"/>
      <c r="B2" s="11"/>
      <c r="C2" s="42"/>
      <c r="D2" s="42"/>
      <c r="E2" s="42"/>
      <c r="F2" s="42"/>
      <c r="G2" s="42"/>
      <c r="H2" s="42"/>
      <c r="I2" s="42"/>
      <c r="J2" s="42"/>
      <c r="K2" s="42"/>
      <c r="L2" s="42"/>
      <c r="M2" s="2"/>
      <c r="N2" s="44"/>
      <c r="O2" s="11"/>
      <c r="P2" s="11"/>
      <c r="Q2" s="11"/>
      <c r="R2" s="11"/>
      <c r="S2" s="11"/>
      <c r="T2" s="11"/>
      <c r="U2" s="11"/>
      <c r="V2" s="11"/>
      <c r="W2" s="11"/>
      <c r="X2" s="44"/>
      <c r="Y2" s="11"/>
      <c r="Z2" s="11"/>
      <c r="AA2" s="45"/>
      <c r="AB2" s="46"/>
      <c r="AC2" s="11"/>
    </row>
    <row r="3" spans="1:48" ht="41.25" customHeight="1" x14ac:dyDescent="0.2">
      <c r="A3" s="61"/>
      <c r="B3" s="11"/>
      <c r="C3" s="42"/>
      <c r="D3" s="42"/>
      <c r="E3" s="42"/>
      <c r="F3" s="42"/>
      <c r="G3" s="42"/>
      <c r="H3" s="42"/>
      <c r="I3" s="42"/>
      <c r="J3" s="42"/>
      <c r="K3" s="42"/>
      <c r="L3" s="42"/>
      <c r="M3" s="4"/>
      <c r="N3" s="44"/>
      <c r="O3" s="11"/>
      <c r="P3" s="11"/>
      <c r="Q3" s="11"/>
      <c r="R3" s="11"/>
      <c r="S3" s="11"/>
      <c r="T3" s="11"/>
      <c r="U3" s="11"/>
      <c r="V3" s="11"/>
      <c r="W3" s="11"/>
      <c r="X3" s="44"/>
      <c r="Y3" s="11"/>
      <c r="Z3" s="11"/>
      <c r="AA3" s="44"/>
      <c r="AB3" s="46"/>
      <c r="AC3" s="11"/>
      <c r="AF3" s="11"/>
      <c r="AG3" s="11"/>
    </row>
    <row r="4" spans="1:48" ht="25" customHeight="1" x14ac:dyDescent="0.2">
      <c r="A4" s="61"/>
      <c r="B4" s="11"/>
      <c r="C4" s="42"/>
      <c r="D4" s="42"/>
      <c r="E4" s="42"/>
      <c r="F4" s="42"/>
      <c r="G4" s="42"/>
      <c r="H4" s="42"/>
      <c r="I4" s="42"/>
      <c r="J4" s="42"/>
      <c r="K4" s="42"/>
      <c r="L4" s="42"/>
      <c r="M4" s="4"/>
      <c r="N4" s="44"/>
      <c r="O4" s="11"/>
      <c r="P4" s="11"/>
      <c r="Q4" s="11"/>
      <c r="R4" s="11"/>
      <c r="S4" s="11"/>
      <c r="T4" s="11"/>
      <c r="U4" s="11"/>
      <c r="V4" s="11"/>
      <c r="W4" s="11"/>
      <c r="X4" s="44"/>
      <c r="Y4" s="11"/>
      <c r="Z4" s="11"/>
      <c r="AA4" s="45"/>
      <c r="AB4" s="46"/>
      <c r="AC4" s="11"/>
    </row>
    <row r="5" spans="1:48" ht="25" customHeight="1" x14ac:dyDescent="0.2">
      <c r="A5" s="61"/>
      <c r="B5" s="11"/>
      <c r="C5" s="42"/>
      <c r="D5" s="42"/>
      <c r="E5" s="42"/>
      <c r="F5" s="42"/>
      <c r="G5" s="42"/>
      <c r="H5" s="42"/>
      <c r="I5" s="42"/>
      <c r="J5" s="42"/>
      <c r="K5" s="42"/>
      <c r="L5" s="42"/>
      <c r="M5" s="4"/>
      <c r="N5" s="44"/>
      <c r="O5" s="11"/>
      <c r="P5" s="11"/>
      <c r="Q5" s="11"/>
      <c r="R5" s="11"/>
      <c r="S5" s="11"/>
      <c r="T5" s="11"/>
      <c r="U5" s="11"/>
      <c r="V5" s="11"/>
      <c r="W5" s="11"/>
      <c r="X5" s="44"/>
      <c r="Y5" s="11"/>
      <c r="Z5" s="11"/>
      <c r="AA5" s="44"/>
      <c r="AB5" s="46"/>
      <c r="AC5" s="11"/>
      <c r="AF5" s="11"/>
      <c r="AG5" s="11"/>
    </row>
    <row r="6" spans="1:48" ht="25" customHeight="1" x14ac:dyDescent="0.2">
      <c r="A6" s="61"/>
      <c r="B6" s="11"/>
      <c r="C6" s="42"/>
      <c r="D6" s="42"/>
      <c r="E6" s="42"/>
      <c r="F6" s="42"/>
      <c r="G6" s="42"/>
      <c r="H6" s="42"/>
      <c r="I6" s="42"/>
      <c r="J6" s="42"/>
      <c r="K6" s="42"/>
      <c r="L6" s="42"/>
      <c r="M6" s="4"/>
      <c r="N6" s="44"/>
      <c r="O6" s="11"/>
      <c r="P6" s="11"/>
      <c r="Q6" s="11"/>
      <c r="R6" s="11"/>
      <c r="S6" s="11"/>
      <c r="T6" s="11"/>
      <c r="U6" s="11"/>
      <c r="V6" s="11"/>
      <c r="W6" s="11"/>
      <c r="X6" s="44"/>
      <c r="Y6" s="11"/>
      <c r="Z6" s="11"/>
      <c r="AA6" s="45"/>
      <c r="AB6" s="46"/>
      <c r="AC6" s="11"/>
    </row>
    <row r="7" spans="1:48" ht="25" customHeight="1" x14ac:dyDescent="0.2">
      <c r="A7" s="61"/>
      <c r="B7" s="11"/>
      <c r="C7" s="42"/>
      <c r="D7" s="42"/>
      <c r="E7" s="42"/>
      <c r="F7" s="42"/>
      <c r="G7" s="42"/>
      <c r="H7" s="42"/>
      <c r="I7" s="42"/>
      <c r="J7" s="42"/>
      <c r="K7" s="42"/>
      <c r="L7" s="42"/>
      <c r="M7" s="4"/>
      <c r="N7" s="44"/>
      <c r="O7" s="11"/>
      <c r="P7" s="11"/>
      <c r="Q7" s="11"/>
      <c r="R7" s="11"/>
      <c r="S7" s="11"/>
      <c r="T7" s="11"/>
      <c r="U7" s="11"/>
      <c r="V7" s="11"/>
      <c r="W7" s="11"/>
      <c r="X7" s="44"/>
      <c r="Y7" s="11"/>
      <c r="Z7" s="11"/>
      <c r="AA7" s="45"/>
      <c r="AB7" s="46"/>
      <c r="AC7" s="11"/>
      <c r="AH7" s="2"/>
    </row>
    <row r="8" spans="1:48" ht="25" customHeight="1" x14ac:dyDescent="0.2">
      <c r="A8" s="61"/>
      <c r="B8" s="11"/>
      <c r="C8" s="42"/>
      <c r="D8" s="42"/>
      <c r="E8" s="42"/>
      <c r="F8" s="42"/>
      <c r="G8" s="42"/>
      <c r="H8" s="42"/>
      <c r="I8" s="42"/>
      <c r="J8" s="42"/>
      <c r="K8" s="42"/>
      <c r="L8" s="42"/>
      <c r="M8" s="4"/>
      <c r="N8" s="44"/>
      <c r="O8" s="11"/>
      <c r="P8" s="11"/>
      <c r="Q8" s="11"/>
      <c r="R8" s="11"/>
      <c r="S8" s="11"/>
      <c r="T8" s="11"/>
      <c r="U8" s="11"/>
      <c r="V8" s="11"/>
      <c r="W8" s="11"/>
      <c r="X8" s="44"/>
      <c r="Y8" s="11"/>
      <c r="Z8" s="11"/>
      <c r="AA8" s="45"/>
      <c r="AB8" s="46"/>
      <c r="AC8" s="11"/>
      <c r="AH8" s="2"/>
    </row>
    <row r="9" spans="1:48" ht="25" customHeight="1" x14ac:dyDescent="0.2">
      <c r="B9" s="11"/>
      <c r="C9" s="11"/>
      <c r="D9" s="11"/>
      <c r="E9" s="11"/>
      <c r="F9" s="11"/>
      <c r="G9" s="42"/>
      <c r="M9" s="4"/>
      <c r="N9" s="44"/>
      <c r="O9" s="11"/>
      <c r="P9" s="11"/>
      <c r="Q9" s="11"/>
      <c r="R9" s="11"/>
      <c r="S9" s="11"/>
      <c r="T9" s="11"/>
      <c r="U9" s="11"/>
      <c r="V9" s="11"/>
      <c r="W9" s="11"/>
      <c r="X9" s="44"/>
      <c r="Y9" s="11"/>
      <c r="Z9" s="11"/>
      <c r="AA9" s="45"/>
      <c r="AB9" s="46"/>
      <c r="AC9" s="11"/>
      <c r="AH9" s="2"/>
    </row>
    <row r="10" spans="1:48" ht="25" customHeight="1" x14ac:dyDescent="0.2">
      <c r="B10" s="17"/>
      <c r="C10" s="17"/>
      <c r="G10" s="42"/>
      <c r="M10" s="4"/>
      <c r="N10" s="44"/>
      <c r="O10" s="11"/>
      <c r="P10" s="11"/>
      <c r="Q10" s="11"/>
      <c r="R10" s="11"/>
      <c r="S10" s="11"/>
      <c r="T10" s="11"/>
      <c r="U10" s="11"/>
      <c r="V10" s="11"/>
      <c r="W10" s="11"/>
      <c r="X10" s="44"/>
      <c r="Y10" s="11"/>
      <c r="Z10" s="11"/>
      <c r="AA10" s="44"/>
      <c r="AB10" s="46"/>
      <c r="AC10" s="11"/>
      <c r="AH10" s="2" t="s">
        <v>306</v>
      </c>
    </row>
    <row r="11" spans="1:48" ht="25" customHeight="1" x14ac:dyDescent="0.2">
      <c r="B11" s="11"/>
      <c r="C11" s="11"/>
      <c r="D11" s="11"/>
      <c r="E11" s="11"/>
      <c r="F11" s="11"/>
      <c r="M11" s="4"/>
      <c r="N11" s="44"/>
      <c r="O11" s="11"/>
      <c r="P11" s="11"/>
      <c r="Q11" s="11"/>
      <c r="R11" s="11"/>
      <c r="S11" s="11"/>
      <c r="T11" s="11"/>
      <c r="U11" s="11"/>
      <c r="V11" s="11"/>
      <c r="W11" s="11"/>
      <c r="X11" s="44"/>
      <c r="Y11" s="11"/>
      <c r="Z11" s="11"/>
      <c r="AA11" s="45"/>
      <c r="AB11" s="46"/>
      <c r="AC11" s="11"/>
      <c r="AH11" s="2"/>
    </row>
    <row r="12" spans="1:48" ht="25" customHeight="1" x14ac:dyDescent="0.2">
      <c r="B12" s="11"/>
      <c r="C12" s="11"/>
      <c r="D12" s="11"/>
      <c r="E12" s="11"/>
      <c r="F12" s="11"/>
      <c r="M12" s="4"/>
      <c r="N12" s="44"/>
      <c r="O12" s="11"/>
      <c r="P12" s="11"/>
      <c r="Q12" s="11"/>
      <c r="R12" s="11"/>
      <c r="S12" s="11"/>
      <c r="T12" s="11"/>
      <c r="U12" s="11"/>
      <c r="V12" s="11"/>
      <c r="W12" s="11"/>
      <c r="X12" s="44"/>
      <c r="Y12" s="11"/>
      <c r="Z12" s="11"/>
      <c r="AA12" s="44"/>
      <c r="AB12" s="46"/>
      <c r="AC12" s="11"/>
      <c r="AF12" s="11"/>
      <c r="AG12" s="11"/>
    </row>
    <row r="13" spans="1:48" ht="25" customHeight="1" x14ac:dyDescent="0.2">
      <c r="B13" s="11"/>
      <c r="C13" s="11"/>
      <c r="D13" s="11"/>
      <c r="E13" s="11"/>
      <c r="F13" s="11"/>
      <c r="M13" s="4"/>
      <c r="N13" s="44"/>
      <c r="O13" s="11"/>
      <c r="P13" s="11"/>
      <c r="Q13" s="11"/>
      <c r="R13" s="11"/>
      <c r="S13" s="11"/>
      <c r="T13" s="11"/>
      <c r="U13" s="11"/>
      <c r="V13" s="11"/>
      <c r="W13" s="11"/>
      <c r="X13" s="44"/>
      <c r="Y13" s="11"/>
      <c r="Z13" s="11"/>
      <c r="AA13" s="44"/>
      <c r="AB13" s="46"/>
      <c r="AC13" s="11"/>
      <c r="AF13" s="11"/>
      <c r="AG13" s="11"/>
    </row>
    <row r="14" spans="1:48" ht="25" customHeight="1" x14ac:dyDescent="0.2">
      <c r="B14" s="11"/>
      <c r="C14" s="11"/>
      <c r="D14" s="11"/>
      <c r="E14" s="11"/>
      <c r="F14" s="11"/>
      <c r="M14" s="4"/>
      <c r="N14" s="44"/>
      <c r="O14" s="11"/>
      <c r="P14" s="11"/>
      <c r="Q14" s="11"/>
      <c r="R14" s="11"/>
      <c r="S14" s="11"/>
      <c r="T14" s="11"/>
      <c r="U14" s="11"/>
      <c r="V14" s="11"/>
      <c r="W14" s="11"/>
      <c r="X14" s="44"/>
      <c r="Y14" s="11"/>
      <c r="Z14" s="11"/>
      <c r="AA14" s="45"/>
      <c r="AB14" s="46"/>
      <c r="AC14" s="11"/>
      <c r="AO14" s="2"/>
      <c r="AS14" s="2"/>
    </row>
    <row r="15" spans="1:48" ht="25" customHeight="1" x14ac:dyDescent="0.2">
      <c r="B15" s="11"/>
      <c r="C15" s="11"/>
      <c r="D15" s="11"/>
      <c r="E15" s="11"/>
      <c r="F15" s="11"/>
      <c r="M15" s="4"/>
      <c r="N15" s="44"/>
      <c r="O15" s="11"/>
      <c r="P15" s="11"/>
      <c r="Q15" s="11"/>
      <c r="R15" s="11"/>
      <c r="S15" s="11"/>
      <c r="T15" s="11"/>
      <c r="U15" s="11"/>
      <c r="V15" s="11"/>
      <c r="W15" s="11"/>
      <c r="X15" s="44"/>
      <c r="Y15" s="11"/>
      <c r="Z15" s="11"/>
      <c r="AA15" s="44"/>
      <c r="AB15" s="46"/>
      <c r="AC15" s="11"/>
      <c r="AF15" s="11"/>
      <c r="AG15" s="11"/>
      <c r="AO15" s="2"/>
      <c r="AS15" s="2"/>
    </row>
    <row r="16" spans="1:48" ht="25" customHeight="1" x14ac:dyDescent="0.2">
      <c r="B16" s="11"/>
      <c r="C16" s="11"/>
      <c r="D16" s="11"/>
      <c r="E16" s="11"/>
      <c r="F16" s="11"/>
      <c r="M16" s="4"/>
      <c r="N16" s="44"/>
      <c r="O16" s="11"/>
      <c r="P16" s="11"/>
      <c r="Q16" s="11"/>
      <c r="R16" s="11"/>
      <c r="S16" s="11"/>
      <c r="T16" s="11"/>
      <c r="U16" s="11"/>
      <c r="V16" s="11"/>
      <c r="W16" s="11"/>
      <c r="X16" s="44"/>
      <c r="Y16" s="11"/>
      <c r="Z16" s="11"/>
      <c r="AA16" s="44"/>
      <c r="AB16" s="46"/>
      <c r="AC16" s="11"/>
      <c r="AF16" s="11"/>
      <c r="AG16" s="11"/>
      <c r="AO16" s="2"/>
      <c r="AS16" s="2"/>
    </row>
    <row r="17" spans="1:48" ht="25" customHeight="1" x14ac:dyDescent="0.2">
      <c r="B17" s="11"/>
      <c r="C17" s="11"/>
      <c r="D17" s="11"/>
      <c r="E17" s="11"/>
      <c r="F17" s="11"/>
      <c r="M17" s="4"/>
      <c r="N17" s="44"/>
      <c r="O17" s="11"/>
      <c r="P17" s="11"/>
      <c r="Q17" s="11"/>
      <c r="R17" s="11"/>
      <c r="S17" s="11"/>
      <c r="T17" s="11"/>
      <c r="U17" s="11"/>
      <c r="V17" s="11"/>
      <c r="W17" s="11"/>
      <c r="X17" s="44"/>
      <c r="Y17" s="11"/>
      <c r="Z17" s="11"/>
      <c r="AA17" s="45"/>
      <c r="AB17" s="46"/>
      <c r="AC17" s="11"/>
      <c r="AO17" s="2"/>
      <c r="AS17" s="2"/>
    </row>
    <row r="18" spans="1:48" ht="25" customHeight="1" x14ac:dyDescent="0.2">
      <c r="B18" s="11"/>
      <c r="C18" s="11"/>
      <c r="D18" s="11"/>
      <c r="E18" s="11"/>
      <c r="F18" s="11"/>
      <c r="N18" s="44"/>
      <c r="O18" s="11"/>
      <c r="P18" s="11"/>
      <c r="Q18" s="11"/>
      <c r="R18" s="11"/>
      <c r="S18" s="11"/>
      <c r="T18" s="11"/>
      <c r="U18" s="11"/>
      <c r="V18" s="11"/>
      <c r="W18" s="11"/>
      <c r="X18" s="44"/>
      <c r="Y18" s="11"/>
      <c r="Z18" s="11"/>
      <c r="AA18" s="44"/>
      <c r="AB18" s="46"/>
      <c r="AC18" s="11"/>
      <c r="AF18" s="11"/>
      <c r="AG18" s="11"/>
      <c r="AS18" s="2"/>
    </row>
    <row r="19" spans="1:48" ht="25" customHeight="1" x14ac:dyDescent="0.2">
      <c r="B19" s="11"/>
      <c r="C19" s="11"/>
      <c r="D19" s="11"/>
      <c r="E19" s="11"/>
      <c r="F19" s="11"/>
      <c r="N19" s="44"/>
      <c r="O19" s="11"/>
      <c r="P19" s="11"/>
      <c r="Q19" s="11"/>
      <c r="R19" s="11"/>
      <c r="S19" s="11"/>
      <c r="T19" s="11"/>
      <c r="U19" s="11"/>
      <c r="V19" s="11"/>
      <c r="W19" s="11"/>
      <c r="X19" s="44"/>
      <c r="Y19" s="11"/>
      <c r="Z19" s="11"/>
      <c r="AA19" s="45"/>
      <c r="AB19" s="46"/>
      <c r="AC19" s="11"/>
      <c r="AS19" s="2"/>
    </row>
    <row r="20" spans="1:48" ht="25" customHeight="1" x14ac:dyDescent="0.2">
      <c r="B20" s="11"/>
      <c r="C20" s="11"/>
      <c r="D20" s="11"/>
      <c r="E20" s="11"/>
      <c r="F20" s="11"/>
      <c r="N20" s="44"/>
      <c r="O20" s="11"/>
      <c r="P20" s="11"/>
      <c r="Q20" s="11"/>
      <c r="R20" s="11"/>
      <c r="S20" s="11"/>
      <c r="T20" s="11"/>
      <c r="U20" s="11"/>
      <c r="V20" s="11"/>
      <c r="W20" s="11"/>
      <c r="X20" s="44"/>
      <c r="Y20" s="11"/>
      <c r="Z20" s="11"/>
      <c r="AA20" s="44"/>
      <c r="AB20" s="46"/>
      <c r="AC20" s="11"/>
      <c r="AF20" s="11"/>
      <c r="AG20" s="11"/>
    </row>
    <row r="21" spans="1:48" ht="25" customHeight="1" x14ac:dyDescent="0.2">
      <c r="B21" s="11"/>
      <c r="C21" s="11"/>
      <c r="D21" s="11"/>
      <c r="E21" s="11"/>
      <c r="F21" s="11"/>
      <c r="N21" s="44"/>
      <c r="O21" s="11"/>
      <c r="P21" s="11"/>
      <c r="Q21" s="11"/>
      <c r="R21" s="11"/>
      <c r="S21" s="11"/>
      <c r="T21" s="11"/>
      <c r="U21" s="11"/>
      <c r="V21" s="11"/>
      <c r="W21" s="11"/>
      <c r="X21" s="44"/>
      <c r="Y21" s="11"/>
      <c r="Z21" s="11"/>
      <c r="AA21" s="45"/>
      <c r="AB21" s="46"/>
      <c r="AC21" s="11"/>
    </row>
    <row r="22" spans="1:48" ht="25" customHeight="1" x14ac:dyDescent="0.2">
      <c r="B22" s="11"/>
      <c r="C22" s="11"/>
      <c r="D22" s="11"/>
      <c r="E22" s="11"/>
      <c r="F22" s="11"/>
      <c r="N22" s="44"/>
      <c r="O22" s="11"/>
      <c r="P22" s="11"/>
      <c r="Q22" s="11"/>
      <c r="R22" s="11"/>
      <c r="S22" s="11"/>
      <c r="T22" s="11"/>
      <c r="U22" s="11"/>
      <c r="V22" s="11"/>
      <c r="W22" s="11"/>
      <c r="X22" s="44"/>
      <c r="Y22" s="11"/>
      <c r="Z22" s="11"/>
      <c r="AA22" s="45"/>
      <c r="AB22" s="46"/>
      <c r="AC22" s="11"/>
    </row>
    <row r="23" spans="1:48" ht="25" customHeight="1" x14ac:dyDescent="0.2">
      <c r="B23" s="11"/>
      <c r="C23" s="11"/>
      <c r="D23" s="11"/>
      <c r="E23" s="11"/>
      <c r="F23" s="11"/>
      <c r="N23" s="44"/>
      <c r="O23" s="11"/>
      <c r="P23" s="11"/>
      <c r="Q23" s="11"/>
      <c r="R23" s="11"/>
      <c r="S23" s="11"/>
      <c r="T23" s="11"/>
      <c r="U23" s="11"/>
      <c r="V23" s="11"/>
      <c r="W23" s="11"/>
      <c r="X23" s="44"/>
      <c r="Y23" s="11"/>
      <c r="Z23" s="11"/>
      <c r="AA23" s="45"/>
      <c r="AB23" s="46"/>
      <c r="AC23" s="11"/>
    </row>
    <row r="24" spans="1:48" ht="25" customHeight="1" x14ac:dyDescent="0.2">
      <c r="B24" s="11"/>
      <c r="C24" s="11"/>
      <c r="D24" s="11"/>
      <c r="E24" s="11"/>
      <c r="F24" s="11"/>
      <c r="N24" s="44"/>
      <c r="O24" s="11"/>
      <c r="P24" s="11"/>
      <c r="Q24" s="11"/>
      <c r="R24" s="11"/>
      <c r="S24" s="11"/>
      <c r="T24" s="11"/>
      <c r="U24" s="11"/>
      <c r="V24" s="11"/>
      <c r="W24" s="11"/>
      <c r="X24" s="44"/>
      <c r="Y24" s="11"/>
      <c r="Z24" s="11"/>
      <c r="AA24" s="44"/>
      <c r="AB24" s="46"/>
      <c r="AC24" s="11"/>
      <c r="AF24" s="11"/>
      <c r="AG24" s="11"/>
      <c r="AH24" s="11"/>
      <c r="AI24" s="11"/>
      <c r="AJ24" s="11"/>
      <c r="AK24" s="11"/>
      <c r="AL24" s="11"/>
      <c r="AM24" s="11"/>
      <c r="AN24" s="11"/>
      <c r="AO24" s="11"/>
      <c r="AP24" s="11"/>
      <c r="AQ24" s="11"/>
      <c r="AR24" s="11"/>
      <c r="AS24" s="11"/>
      <c r="AT24" s="11"/>
      <c r="AU24" s="11"/>
      <c r="AV24" s="11"/>
    </row>
    <row r="25" spans="1:48" ht="25" customHeight="1" x14ac:dyDescent="0.2">
      <c r="B25" s="11"/>
      <c r="C25" s="11"/>
      <c r="D25" s="11"/>
      <c r="E25" s="11"/>
      <c r="F25" s="11"/>
      <c r="N25" s="44"/>
      <c r="O25" s="11"/>
      <c r="P25" s="11"/>
      <c r="Q25" s="11"/>
      <c r="R25" s="11"/>
      <c r="S25" s="11"/>
      <c r="T25" s="11"/>
      <c r="U25" s="11"/>
      <c r="V25" s="11"/>
      <c r="W25" s="11"/>
      <c r="X25" s="44"/>
      <c r="Y25" s="11"/>
      <c r="Z25" s="11"/>
      <c r="AA25" s="45"/>
      <c r="AB25" s="46"/>
      <c r="AC25" s="11"/>
    </row>
    <row r="26" spans="1:48" s="11" customFormat="1" ht="25" customHeight="1" x14ac:dyDescent="0.2">
      <c r="A26" s="14"/>
      <c r="N26" s="44"/>
      <c r="X26" s="44"/>
      <c r="AA26" s="45"/>
      <c r="AB26" s="46"/>
      <c r="AD26" s="14"/>
      <c r="AE26" s="14"/>
      <c r="AF26" s="4"/>
      <c r="AG26" s="4"/>
      <c r="AH26" s="4"/>
      <c r="AI26" s="4"/>
      <c r="AJ26" s="4"/>
      <c r="AK26" s="4"/>
      <c r="AL26" s="4"/>
      <c r="AM26" s="4"/>
      <c r="AN26" s="4"/>
      <c r="AO26" s="4"/>
      <c r="AP26" s="4"/>
      <c r="AQ26" s="4"/>
      <c r="AR26" s="4"/>
      <c r="AS26" s="4"/>
      <c r="AT26" s="4"/>
      <c r="AU26" s="4"/>
      <c r="AV26" s="4"/>
    </row>
    <row r="27" spans="1:48" s="11" customFormat="1" ht="25" customHeight="1" x14ac:dyDescent="0.2">
      <c r="A27" s="14"/>
      <c r="N27" s="44"/>
      <c r="X27" s="44"/>
      <c r="AA27" s="45"/>
      <c r="AB27" s="46"/>
      <c r="AD27" s="14"/>
      <c r="AE27" s="14"/>
      <c r="AF27" s="4"/>
      <c r="AG27" s="4"/>
    </row>
    <row r="28" spans="1:48" s="11" customFormat="1" ht="25" customHeight="1" x14ac:dyDescent="0.2">
      <c r="A28" s="14"/>
      <c r="N28" s="44"/>
      <c r="X28" s="44"/>
      <c r="AA28" s="45"/>
      <c r="AB28" s="46"/>
      <c r="AD28" s="14"/>
      <c r="AE28" s="14"/>
      <c r="AF28" s="4"/>
      <c r="AG28" s="4"/>
    </row>
    <row r="29" spans="1:48" s="11" customFormat="1" ht="25" customHeight="1" x14ac:dyDescent="0.2">
      <c r="A29" s="14"/>
      <c r="N29" s="44"/>
      <c r="X29" s="44"/>
      <c r="AA29" s="44"/>
      <c r="AB29" s="46"/>
      <c r="AD29" s="14"/>
      <c r="AE29" s="14"/>
    </row>
    <row r="30" spans="1:48" s="11" customFormat="1" ht="25" customHeight="1" x14ac:dyDescent="0.2">
      <c r="A30" s="14"/>
      <c r="N30" s="44"/>
      <c r="X30" s="44"/>
      <c r="AA30" s="44"/>
      <c r="AB30" s="46"/>
      <c r="AD30" s="14"/>
      <c r="AE30" s="14"/>
    </row>
    <row r="31" spans="1:48" s="11" customFormat="1" ht="25" customHeight="1" x14ac:dyDescent="0.2">
      <c r="A31" s="14"/>
      <c r="N31" s="44"/>
      <c r="X31" s="44"/>
      <c r="AA31" s="45"/>
      <c r="AB31" s="46"/>
      <c r="AD31" s="14"/>
      <c r="AE31" s="14"/>
      <c r="AF31" s="4"/>
      <c r="AG31" s="4"/>
    </row>
    <row r="32" spans="1:48" s="11" customFormat="1" ht="25" customHeight="1" x14ac:dyDescent="0.2">
      <c r="A32" s="14"/>
      <c r="N32" s="44"/>
      <c r="X32" s="44"/>
      <c r="AA32" s="44"/>
      <c r="AB32" s="46"/>
      <c r="AD32" s="14"/>
      <c r="AE32" s="14"/>
    </row>
    <row r="33" spans="1:33" s="11" customFormat="1" ht="25" customHeight="1" x14ac:dyDescent="0.2">
      <c r="A33" s="14"/>
      <c r="N33" s="44"/>
      <c r="X33" s="44"/>
      <c r="AA33" s="44"/>
      <c r="AB33" s="46"/>
      <c r="AD33" s="14"/>
      <c r="AE33" s="14"/>
    </row>
    <row r="34" spans="1:33" s="11" customFormat="1" ht="25" customHeight="1" x14ac:dyDescent="0.2">
      <c r="A34" s="14"/>
      <c r="N34" s="44"/>
      <c r="X34" s="44"/>
      <c r="AA34" s="45"/>
      <c r="AB34" s="46"/>
      <c r="AD34" s="14"/>
      <c r="AE34" s="14"/>
      <c r="AF34" s="4"/>
      <c r="AG34" s="4"/>
    </row>
    <row r="35" spans="1:33" s="11" customFormat="1" ht="25" customHeight="1" x14ac:dyDescent="0.2">
      <c r="A35" s="14"/>
      <c r="N35" s="44"/>
      <c r="X35" s="44"/>
      <c r="AA35" s="45"/>
      <c r="AB35" s="46"/>
      <c r="AD35" s="14"/>
      <c r="AE35" s="14"/>
      <c r="AF35" s="4"/>
      <c r="AG35" s="4"/>
    </row>
    <row r="36" spans="1:33" s="11" customFormat="1" ht="25" customHeight="1" x14ac:dyDescent="0.2">
      <c r="A36" s="14"/>
      <c r="N36" s="44"/>
      <c r="X36" s="44"/>
      <c r="AA36" s="45"/>
      <c r="AB36" s="46"/>
      <c r="AD36" s="14"/>
      <c r="AE36" s="14"/>
      <c r="AF36" s="4"/>
      <c r="AG36" s="4"/>
    </row>
    <row r="37" spans="1:33" s="11" customFormat="1" ht="25" customHeight="1" x14ac:dyDescent="0.2">
      <c r="A37" s="14"/>
      <c r="B37" s="17"/>
      <c r="C37" s="17"/>
      <c r="D37" s="4"/>
      <c r="E37" s="4"/>
      <c r="F37" s="4"/>
      <c r="N37" s="44"/>
      <c r="X37" s="44"/>
      <c r="AA37" s="45"/>
      <c r="AB37" s="46"/>
      <c r="AD37" s="14"/>
      <c r="AE37" s="14"/>
      <c r="AF37" s="4"/>
      <c r="AG37" s="4"/>
    </row>
    <row r="38" spans="1:33" s="11" customFormat="1" ht="25" customHeight="1" x14ac:dyDescent="0.2">
      <c r="A38" s="14"/>
      <c r="N38" s="44"/>
      <c r="X38" s="44"/>
      <c r="AA38" s="44"/>
      <c r="AB38" s="46"/>
      <c r="AD38" s="14"/>
      <c r="AE38" s="14"/>
    </row>
    <row r="39" spans="1:33" s="11" customFormat="1" ht="25" customHeight="1" x14ac:dyDescent="0.2">
      <c r="A39" s="14"/>
      <c r="N39" s="44"/>
      <c r="X39" s="44"/>
      <c r="AA39" s="44"/>
      <c r="AB39" s="46"/>
      <c r="AD39" s="14"/>
      <c r="AE39" s="14"/>
    </row>
    <row r="40" spans="1:33" s="49" customFormat="1" ht="25" customHeight="1" x14ac:dyDescent="0.2">
      <c r="A40" s="57"/>
      <c r="B40" s="31"/>
      <c r="C40" s="31"/>
      <c r="D40" s="31"/>
      <c r="E40" s="31"/>
      <c r="F40" s="31"/>
      <c r="G40" s="32"/>
      <c r="H40" s="32"/>
      <c r="I40" s="32"/>
      <c r="J40" s="32"/>
      <c r="K40" s="32"/>
      <c r="L40" s="32"/>
      <c r="M40" s="32"/>
      <c r="N40" s="58"/>
      <c r="O40" s="32"/>
      <c r="P40" s="32"/>
      <c r="Q40" s="32"/>
      <c r="R40" s="32"/>
      <c r="S40" s="32"/>
      <c r="T40" s="32"/>
      <c r="U40" s="32"/>
      <c r="V40" s="32"/>
      <c r="W40" s="32"/>
      <c r="X40" s="58"/>
      <c r="Y40" s="32"/>
      <c r="Z40" s="32"/>
      <c r="AA40" s="58"/>
      <c r="AB40" s="59"/>
      <c r="AC40" s="32"/>
      <c r="AD40" s="30"/>
      <c r="AE40" s="30"/>
      <c r="AF40" s="60"/>
      <c r="AG40" s="48"/>
    </row>
    <row r="41" spans="1:33" ht="25" customHeight="1" x14ac:dyDescent="0.2">
      <c r="A41" s="16"/>
      <c r="B41" s="11"/>
      <c r="C41" s="11"/>
      <c r="D41" s="11"/>
      <c r="E41" s="11"/>
      <c r="F41" s="11"/>
      <c r="N41" s="44"/>
      <c r="O41" s="11"/>
      <c r="P41" s="11"/>
      <c r="Q41" s="11"/>
      <c r="R41" s="11"/>
      <c r="S41" s="11"/>
      <c r="T41" s="11"/>
      <c r="U41" s="11"/>
      <c r="V41" s="11"/>
      <c r="W41" s="11"/>
      <c r="X41" s="44"/>
      <c r="Y41" s="11"/>
      <c r="Z41" s="11"/>
      <c r="AA41" s="45"/>
      <c r="AB41" s="46"/>
      <c r="AC41" s="11"/>
      <c r="AF41" s="47"/>
      <c r="AG41" s="12"/>
    </row>
    <row r="42" spans="1:33" ht="25" customHeight="1" x14ac:dyDescent="0.2">
      <c r="A42" s="16"/>
      <c r="B42" s="11"/>
      <c r="C42" s="11"/>
      <c r="D42" s="11"/>
      <c r="E42" s="11"/>
      <c r="F42" s="11"/>
      <c r="N42" s="44"/>
      <c r="O42" s="11"/>
      <c r="P42" s="11"/>
      <c r="Q42" s="11"/>
      <c r="R42" s="11"/>
      <c r="S42" s="11"/>
      <c r="T42" s="11"/>
      <c r="U42" s="11"/>
      <c r="V42" s="11"/>
      <c r="W42" s="11"/>
      <c r="X42" s="44"/>
      <c r="Y42" s="11"/>
      <c r="Z42" s="11"/>
      <c r="AA42" s="45"/>
      <c r="AB42" s="46"/>
      <c r="AC42" s="11"/>
      <c r="AF42" s="47"/>
      <c r="AG42" s="12"/>
    </row>
    <row r="43" spans="1:33" ht="41.25" customHeight="1" thickBot="1" x14ac:dyDescent="0.25">
      <c r="A43" s="18"/>
      <c r="B43" s="19"/>
      <c r="C43" s="19"/>
      <c r="D43" s="19"/>
      <c r="E43" s="19"/>
      <c r="F43" s="19"/>
      <c r="G43" s="19"/>
      <c r="I43" s="19"/>
      <c r="J43" s="19"/>
      <c r="K43" s="19"/>
      <c r="L43" s="19"/>
      <c r="M43" s="19"/>
      <c r="N43" s="50"/>
      <c r="O43" s="19"/>
      <c r="P43" s="19"/>
      <c r="Q43" s="19"/>
      <c r="R43" s="19"/>
      <c r="S43" s="19"/>
      <c r="T43" s="19"/>
      <c r="U43" s="19"/>
      <c r="V43" s="19"/>
      <c r="W43" s="19"/>
      <c r="X43" s="50"/>
      <c r="Y43" s="19"/>
      <c r="Z43" s="19"/>
      <c r="AA43" s="51"/>
      <c r="AB43" s="52"/>
      <c r="AC43" s="19"/>
      <c r="AD43" s="53"/>
      <c r="AE43" s="53"/>
      <c r="AF43" s="54"/>
      <c r="AG43" s="12"/>
    </row>
    <row r="44" spans="1:33" ht="33" customHeight="1" x14ac:dyDescent="0.2">
      <c r="A44" s="55"/>
      <c r="B44" s="21"/>
      <c r="C44" s="43"/>
      <c r="D44" s="43"/>
      <c r="E44" s="43"/>
      <c r="F44" s="43"/>
      <c r="G44" s="43"/>
      <c r="H44" s="43"/>
      <c r="I44" s="43"/>
      <c r="J44" s="42"/>
      <c r="K44" s="43"/>
      <c r="L44" s="43"/>
      <c r="M44" s="43"/>
      <c r="N44" s="22"/>
      <c r="O44" s="21"/>
      <c r="P44" s="21"/>
      <c r="Q44" s="21"/>
      <c r="R44" s="21"/>
      <c r="S44" s="21"/>
      <c r="T44" s="21"/>
      <c r="U44" s="21"/>
      <c r="V44" s="21"/>
      <c r="W44" s="21"/>
      <c r="X44" s="23"/>
      <c r="Y44" s="21"/>
      <c r="Z44" s="21"/>
      <c r="AA44" s="24"/>
      <c r="AB44" s="25"/>
      <c r="AC44" s="21"/>
      <c r="AD44" s="56"/>
      <c r="AE44" s="56"/>
      <c r="AF44" s="28"/>
      <c r="AG44" s="12"/>
    </row>
    <row r="45" spans="1:33" ht="82.5" customHeight="1" x14ac:dyDescent="0.2">
      <c r="A45" s="55"/>
      <c r="B45" s="21"/>
      <c r="C45" s="43"/>
      <c r="D45" s="43"/>
      <c r="E45" s="43"/>
      <c r="F45" s="43"/>
      <c r="G45" s="43"/>
      <c r="H45" s="43"/>
      <c r="I45" s="43"/>
      <c r="J45" s="43"/>
      <c r="K45" s="43"/>
      <c r="L45" s="43"/>
      <c r="M45" s="43"/>
      <c r="N45" s="22"/>
      <c r="O45" s="21"/>
      <c r="P45" s="21"/>
      <c r="Q45" s="21"/>
      <c r="R45" s="21"/>
      <c r="S45" s="21"/>
      <c r="T45" s="21"/>
      <c r="U45" s="21"/>
      <c r="V45" s="21"/>
      <c r="W45" s="21"/>
      <c r="X45" s="23"/>
      <c r="Y45" s="21"/>
      <c r="Z45" s="21"/>
      <c r="AA45" s="24"/>
      <c r="AB45" s="25"/>
      <c r="AC45" s="21"/>
      <c r="AD45" s="56"/>
      <c r="AE45" s="56"/>
      <c r="AF45" s="28"/>
      <c r="AG45" s="12"/>
    </row>
    <row r="46" spans="1:33" ht="33" customHeight="1" x14ac:dyDescent="0.2">
      <c r="A46" s="55"/>
      <c r="B46" s="21"/>
      <c r="C46" s="43"/>
      <c r="D46" s="43"/>
      <c r="E46" s="43"/>
      <c r="F46" s="43"/>
      <c r="G46" s="43"/>
      <c r="H46" s="43"/>
      <c r="I46" s="43"/>
      <c r="J46" s="43"/>
      <c r="K46" s="43"/>
      <c r="L46" s="43"/>
      <c r="M46" s="43"/>
      <c r="N46" s="22"/>
      <c r="O46" s="21"/>
      <c r="P46" s="21"/>
      <c r="Q46" s="21"/>
      <c r="R46" s="21"/>
      <c r="S46" s="21"/>
      <c r="T46" s="21"/>
      <c r="U46" s="21"/>
      <c r="V46" s="21"/>
      <c r="W46" s="21"/>
      <c r="X46" s="23"/>
      <c r="Y46" s="21"/>
      <c r="Z46" s="21"/>
      <c r="AA46" s="24"/>
      <c r="AB46" s="25"/>
      <c r="AC46" s="21"/>
      <c r="AD46" s="56"/>
      <c r="AE46" s="56"/>
      <c r="AF46" s="28"/>
      <c r="AG46" s="12"/>
    </row>
    <row r="47" spans="1:33" ht="25" customHeight="1" x14ac:dyDescent="0.2">
      <c r="A47" s="55"/>
      <c r="B47" s="21"/>
      <c r="C47" s="43"/>
      <c r="D47" s="43"/>
      <c r="E47" s="43"/>
      <c r="F47" s="43"/>
      <c r="G47" s="43"/>
      <c r="H47" s="43"/>
      <c r="I47" s="43"/>
      <c r="J47" s="43"/>
      <c r="K47" s="43"/>
      <c r="L47" s="43"/>
      <c r="M47" s="43"/>
      <c r="N47" s="22"/>
      <c r="O47" s="21"/>
      <c r="P47" s="21"/>
      <c r="Q47" s="21"/>
      <c r="R47" s="21"/>
      <c r="S47" s="21"/>
      <c r="T47" s="21"/>
      <c r="U47" s="21"/>
      <c r="V47" s="21"/>
      <c r="W47" s="21"/>
      <c r="X47" s="23"/>
      <c r="Y47" s="21"/>
      <c r="Z47" s="21"/>
      <c r="AA47" s="24"/>
      <c r="AB47" s="25"/>
      <c r="AC47" s="21"/>
      <c r="AD47" s="56"/>
      <c r="AE47" s="56"/>
      <c r="AF47" s="28"/>
      <c r="AG47" s="12"/>
    </row>
    <row r="48" spans="1:33" ht="75.75" customHeight="1" x14ac:dyDescent="0.2">
      <c r="A48" s="55"/>
      <c r="B48" s="21"/>
      <c r="C48" s="43"/>
      <c r="D48" s="43"/>
      <c r="E48" s="43"/>
      <c r="F48" s="43"/>
      <c r="G48" s="43"/>
      <c r="H48" s="43"/>
      <c r="I48" s="43"/>
      <c r="J48" s="43"/>
      <c r="K48" s="43"/>
      <c r="L48" s="43"/>
      <c r="M48" s="43"/>
      <c r="N48" s="22"/>
      <c r="O48" s="21"/>
      <c r="P48" s="21"/>
      <c r="Q48" s="21"/>
      <c r="R48" s="21"/>
      <c r="S48" s="21"/>
      <c r="T48" s="21"/>
      <c r="U48" s="21"/>
      <c r="V48" s="21"/>
      <c r="W48" s="21"/>
      <c r="X48" s="23"/>
      <c r="Y48" s="21"/>
      <c r="Z48" s="21"/>
      <c r="AA48" s="24"/>
      <c r="AB48" s="25"/>
      <c r="AC48" s="21"/>
      <c r="AD48" s="56"/>
      <c r="AE48" s="56"/>
      <c r="AF48" s="28"/>
      <c r="AG48" s="12"/>
    </row>
    <row r="49" spans="1:33" ht="25" customHeight="1" x14ac:dyDescent="0.2">
      <c r="A49" s="29"/>
      <c r="B49" s="21"/>
      <c r="C49" s="21"/>
      <c r="D49" s="21"/>
      <c r="E49" s="21"/>
      <c r="F49" s="21"/>
      <c r="G49" s="21"/>
      <c r="H49" s="21"/>
      <c r="I49" s="21"/>
      <c r="J49" s="21"/>
      <c r="K49" s="21"/>
      <c r="L49" s="21"/>
      <c r="M49" s="21"/>
      <c r="N49" s="22"/>
      <c r="O49" s="21"/>
      <c r="P49" s="21"/>
      <c r="Q49" s="21"/>
      <c r="R49" s="21"/>
      <c r="S49" s="21"/>
      <c r="T49" s="21"/>
      <c r="U49" s="21"/>
      <c r="V49" s="21"/>
      <c r="W49" s="21"/>
      <c r="X49" s="23"/>
      <c r="Y49" s="21"/>
      <c r="Z49" s="21"/>
      <c r="AA49" s="24"/>
      <c r="AB49" s="25"/>
      <c r="AC49" s="21"/>
      <c r="AD49" s="26"/>
      <c r="AE49" s="27"/>
      <c r="AF49" s="28"/>
      <c r="AG49" s="12"/>
    </row>
    <row r="50" spans="1:33" ht="16" x14ac:dyDescent="0.2">
      <c r="A50" s="30"/>
      <c r="B50" s="31"/>
      <c r="C50" s="31"/>
      <c r="D50" s="31"/>
      <c r="E50" s="31"/>
      <c r="F50" s="31"/>
      <c r="G50" s="32" t="s">
        <v>307</v>
      </c>
      <c r="H50" s="32">
        <f>COUNTIF(H2:H49, "Y")</f>
        <v>0</v>
      </c>
      <c r="I50" s="32"/>
      <c r="J50" s="32"/>
      <c r="K50" s="32"/>
      <c r="L50" s="32"/>
      <c r="M50" s="32"/>
      <c r="N50" s="33"/>
      <c r="O50" s="31"/>
      <c r="P50" s="31"/>
      <c r="Q50" s="31"/>
      <c r="R50" s="31"/>
      <c r="S50" s="31"/>
      <c r="T50" s="31"/>
      <c r="U50" s="31"/>
      <c r="V50" s="31"/>
      <c r="W50" s="31"/>
      <c r="X50" s="31"/>
      <c r="Y50" s="31"/>
      <c r="Z50" s="31"/>
      <c r="AA50" s="31"/>
      <c r="AB50" s="31"/>
      <c r="AC50" s="31"/>
      <c r="AD50" s="31"/>
      <c r="AE50" s="31"/>
      <c r="AF50" s="31"/>
    </row>
    <row r="51" spans="1:33" ht="16" x14ac:dyDescent="0.2">
      <c r="G51" s="11" t="s">
        <v>308</v>
      </c>
      <c r="H51" s="11">
        <f>COUNTIF(H2:H46, "M")</f>
        <v>0</v>
      </c>
      <c r="N51" s="34"/>
    </row>
    <row r="52" spans="1:33" ht="16" x14ac:dyDescent="0.2">
      <c r="G52" s="11" t="s">
        <v>309</v>
      </c>
      <c r="H52" s="11">
        <f>COUNTIF(H2:H46, "N")</f>
        <v>0</v>
      </c>
      <c r="N52" s="34"/>
    </row>
    <row r="53" spans="1:33" ht="25" thickBot="1" x14ac:dyDescent="0.35">
      <c r="A53" s="110" t="s">
        <v>249</v>
      </c>
      <c r="B53" s="110"/>
      <c r="C53" s="110"/>
      <c r="D53" s="110"/>
      <c r="E53" s="110"/>
      <c r="F53" s="110"/>
      <c r="G53" s="110"/>
      <c r="H53" s="111"/>
      <c r="I53" s="111"/>
      <c r="J53" s="111"/>
      <c r="K53" s="111"/>
      <c r="L53" s="111"/>
      <c r="M53" s="112"/>
      <c r="N53" s="34"/>
    </row>
    <row r="54" spans="1:33" ht="61.5" customHeight="1" x14ac:dyDescent="0.25">
      <c r="A54" s="35" t="s">
        <v>250</v>
      </c>
      <c r="B54" s="36" t="s">
        <v>4</v>
      </c>
      <c r="C54" s="36"/>
      <c r="D54" s="36" t="s">
        <v>242</v>
      </c>
      <c r="E54" s="36" t="s">
        <v>10</v>
      </c>
      <c r="F54" s="36" t="s">
        <v>251</v>
      </c>
      <c r="G54" s="36" t="s">
        <v>310</v>
      </c>
      <c r="H54" s="113" t="s">
        <v>244</v>
      </c>
      <c r="I54" s="113"/>
      <c r="J54" s="37"/>
      <c r="K54" s="37"/>
      <c r="L54" s="37"/>
      <c r="M54" s="38"/>
      <c r="N54" s="39"/>
    </row>
    <row r="55" spans="1:33" ht="33" customHeight="1" x14ac:dyDescent="0.2">
      <c r="A55" s="16" t="s">
        <v>254</v>
      </c>
      <c r="H55" s="114"/>
      <c r="I55" s="114"/>
      <c r="M55" s="15"/>
      <c r="N55" s="12"/>
    </row>
    <row r="56" spans="1:33" ht="35" customHeight="1" x14ac:dyDescent="0.2">
      <c r="A56" s="16" t="s">
        <v>255</v>
      </c>
      <c r="H56" s="114"/>
      <c r="I56" s="114"/>
      <c r="M56" s="15"/>
      <c r="N56" s="12"/>
    </row>
    <row r="57" spans="1:33" ht="34.5" customHeight="1" x14ac:dyDescent="0.2">
      <c r="A57" s="16" t="s">
        <v>256</v>
      </c>
      <c r="H57" s="114"/>
      <c r="I57" s="114"/>
      <c r="M57" s="15"/>
      <c r="N57" s="12"/>
    </row>
    <row r="58" spans="1:33" ht="25" customHeight="1" x14ac:dyDescent="0.2">
      <c r="A58" s="16" t="s">
        <v>257</v>
      </c>
      <c r="H58" s="114"/>
      <c r="I58" s="114"/>
      <c r="M58" s="15"/>
      <c r="N58" s="12"/>
    </row>
    <row r="59" spans="1:33" ht="16" x14ac:dyDescent="0.2">
      <c r="A59" s="16" t="s">
        <v>258</v>
      </c>
      <c r="D59" s="40"/>
      <c r="H59" s="116"/>
      <c r="I59" s="117"/>
      <c r="M59" s="15"/>
      <c r="N59" s="12"/>
    </row>
    <row r="60" spans="1:33" ht="16" x14ac:dyDescent="0.2">
      <c r="A60" s="16" t="s">
        <v>259</v>
      </c>
      <c r="C60" s="31"/>
      <c r="D60" s="13"/>
      <c r="H60" s="116"/>
      <c r="I60" s="117"/>
      <c r="M60" s="15"/>
      <c r="N60" s="12"/>
    </row>
    <row r="61" spans="1:33" ht="25" customHeight="1" x14ac:dyDescent="0.2">
      <c r="A61" s="16" t="s">
        <v>260</v>
      </c>
      <c r="H61" s="114"/>
      <c r="I61" s="114"/>
      <c r="M61" s="15"/>
      <c r="N61" s="12"/>
    </row>
    <row r="62" spans="1:33" ht="25" customHeight="1" x14ac:dyDescent="0.2">
      <c r="A62" s="16" t="s">
        <v>261</v>
      </c>
      <c r="H62" s="114"/>
      <c r="I62" s="114"/>
      <c r="M62" s="15"/>
      <c r="N62" s="12"/>
    </row>
    <row r="63" spans="1:33" ht="16" x14ac:dyDescent="0.2">
      <c r="A63" s="16" t="s">
        <v>262</v>
      </c>
      <c r="H63" s="114"/>
      <c r="I63" s="114"/>
      <c r="M63" s="15"/>
      <c r="N63" s="12"/>
    </row>
    <row r="64" spans="1:33" ht="16" x14ac:dyDescent="0.2">
      <c r="A64" s="16" t="s">
        <v>263</v>
      </c>
      <c r="H64" s="114"/>
      <c r="I64" s="114"/>
      <c r="M64" s="15"/>
      <c r="N64" s="12"/>
    </row>
    <row r="65" spans="1:14" ht="17" thickBot="1" x14ac:dyDescent="0.25">
      <c r="A65" s="18" t="s">
        <v>264</v>
      </c>
      <c r="B65" s="20"/>
      <c r="C65" s="20"/>
      <c r="D65" s="20"/>
      <c r="E65" s="20"/>
      <c r="F65" s="20"/>
      <c r="G65" s="19"/>
      <c r="H65" s="115"/>
      <c r="I65" s="115"/>
      <c r="J65" s="19"/>
      <c r="K65" s="19"/>
      <c r="L65" s="19"/>
      <c r="M65" s="41"/>
      <c r="N65" s="12"/>
    </row>
    <row r="66" spans="1:14" x14ac:dyDescent="0.2">
      <c r="A66" s="30"/>
      <c r="B66" s="31"/>
      <c r="C66" s="31"/>
      <c r="D66" s="31"/>
      <c r="E66" s="31"/>
      <c r="F66" s="31"/>
      <c r="G66" s="32"/>
      <c r="H66" s="32"/>
      <c r="I66" s="32"/>
      <c r="J66" s="32"/>
      <c r="K66" s="32"/>
      <c r="L66" s="32"/>
      <c r="M66" s="32"/>
    </row>
  </sheetData>
  <autoFilter ref="A1:AV46" xr:uid="{03C0AFC7-F8CA-4C31-893A-A30D7C394320}"/>
  <mergeCells count="13">
    <mergeCell ref="H64:I64"/>
    <mergeCell ref="H65:I65"/>
    <mergeCell ref="H57:I57"/>
    <mergeCell ref="H58:I58"/>
    <mergeCell ref="H59:I59"/>
    <mergeCell ref="H60:I60"/>
    <mergeCell ref="H61:I61"/>
    <mergeCell ref="H62:I62"/>
    <mergeCell ref="A53:M53"/>
    <mergeCell ref="H54:I54"/>
    <mergeCell ref="H55:I55"/>
    <mergeCell ref="H56:I56"/>
    <mergeCell ref="H63:I6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10fdacf-226f-4142-8166-94701ba6d281">
      <Terms xmlns="http://schemas.microsoft.com/office/infopath/2007/PartnerControls"/>
    </lcf76f155ced4ddcb4097134ff3c332f>
    <TaxCatchAll xmlns="a7bc6c04-a6f3-4b85-abcc-278c78dc556b" xsi:nil="true"/>
    <SharedWithUsers xmlns="520826e8-1ff8-4ff0-aa91-e4f63372964a">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2C141955A7C6548B9F21B14DBB4E906" ma:contentTypeVersion="16" ma:contentTypeDescription="Create a new document." ma:contentTypeScope="" ma:versionID="d4fa80ddfd169156b776ecd2a4d582f0">
  <xsd:schema xmlns:xsd="http://www.w3.org/2001/XMLSchema" xmlns:xs="http://www.w3.org/2001/XMLSchema" xmlns:p="http://schemas.microsoft.com/office/2006/metadata/properties" xmlns:ns2="e10fdacf-226f-4142-8166-94701ba6d281" xmlns:ns3="520826e8-1ff8-4ff0-aa91-e4f63372964a" xmlns:ns4="a7bc6c04-a6f3-4b85-abcc-278c78dc556b" targetNamespace="http://schemas.microsoft.com/office/2006/metadata/properties" ma:root="true" ma:fieldsID="0c92a0bc5c84dcb6db700def9f0b2fca" ns2:_="" ns3:_="" ns4:_="">
    <xsd:import namespace="e10fdacf-226f-4142-8166-94701ba6d281"/>
    <xsd:import namespace="520826e8-1ff8-4ff0-aa91-e4f63372964a"/>
    <xsd:import namespace="a7bc6c04-a6f3-4b85-abcc-278c78dc55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0fdacf-226f-4142-8166-94701ba6d2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2a7515c-90a7-421b-ad67-16208a05513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0826e8-1ff8-4ff0-aa91-e4f63372964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7bc6c04-a6f3-4b85-abcc-278c78dc556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9cd4910-60a9-4030-82bd-84f75c059be7}" ma:internalName="TaxCatchAll" ma:showField="CatchAllData" ma:web="520826e8-1ff8-4ff0-aa91-e4f6337296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EFBBF8-CF19-4B24-B0B3-C3807D3E956F}">
  <ds:schemaRefs>
    <ds:schemaRef ds:uri="e10fdacf-226f-4142-8166-94701ba6d281"/>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a7bc6c04-a6f3-4b85-abcc-278c78dc556b"/>
    <ds:schemaRef ds:uri="http://purl.org/dc/elements/1.1/"/>
    <ds:schemaRef ds:uri="http://schemas.microsoft.com/office/2006/documentManagement/types"/>
    <ds:schemaRef ds:uri="520826e8-1ff8-4ff0-aa91-e4f63372964a"/>
    <ds:schemaRef ds:uri="http://purl.org/dc/dcmitype/"/>
    <ds:schemaRef ds:uri="http://purl.org/dc/terms/"/>
  </ds:schemaRefs>
</ds:datastoreItem>
</file>

<file path=customXml/itemProps2.xml><?xml version="1.0" encoding="utf-8"?>
<ds:datastoreItem xmlns:ds="http://schemas.openxmlformats.org/officeDocument/2006/customXml" ds:itemID="{A3334004-B19C-4760-A2FA-97A143970A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0fdacf-226f-4142-8166-94701ba6d281"/>
    <ds:schemaRef ds:uri="520826e8-1ff8-4ff0-aa91-e4f63372964a"/>
    <ds:schemaRef ds:uri="a7bc6c04-a6f3-4b85-abcc-278c78dc55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91110E-5853-4053-9D4B-ECEB95D7AF54}">
  <ds:schemaRefs>
    <ds:schemaRef ds:uri="http://schemas.microsoft.com/sharepoint/v3/contenttype/forms"/>
  </ds:schemaRefs>
</ds:datastoreItem>
</file>

<file path=docMetadata/LabelInfo.xml><?xml version="1.0" encoding="utf-8"?>
<clbl:labelList xmlns:clbl="http://schemas.microsoft.com/office/2020/mipLabelMetadata">
  <clbl:label id="{46c98d88-e344-4ed4-8496-4ed7712e255d}" enabled="0" method="" siteId="{46c98d88-e344-4ed4-8496-4ed7712e255d}"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Raw Data</vt:lpstr>
      <vt:lpstr>Abstract Grading</vt:lpstr>
      <vt:lpstr>Consolidated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Stone, Alisa</dc:creator>
  <cp:keywords/>
  <dc:description/>
  <cp:lastModifiedBy>Kau, Derchang</cp:lastModifiedBy>
  <cp:revision/>
  <dcterms:created xsi:type="dcterms:W3CDTF">2024-07-12T19:09:52Z</dcterms:created>
  <dcterms:modified xsi:type="dcterms:W3CDTF">2024-07-26T19:14:03Z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0x01010082C141955A7C6548B9F21B14DBB4E906</vt:lpwstr>
  </property>
  <property fmtid="{D5CDD505-2E9C-101B-9397-08002B2CF9AE}" pid="3" name="MediaServiceImageTags">
    <vt:lpwstr/>
  </property>
</Properties>
</file>