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18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8" i="1"/>
  <c r="D11"/>
  <c r="F21"/>
  <c r="F9"/>
  <c r="D21"/>
  <c r="F23" l="1"/>
  <c r="F25" s="1"/>
</calcChain>
</file>

<file path=xl/sharedStrings.xml><?xml version="1.0" encoding="utf-8"?>
<sst xmlns="http://schemas.openxmlformats.org/spreadsheetml/2006/main" count="45" uniqueCount="30">
  <si>
    <t>欠高阿貝</t>
    <phoneticPr fontId="2" type="noConversion"/>
  </si>
  <si>
    <t>轉媽</t>
    <phoneticPr fontId="2" type="noConversion"/>
  </si>
  <si>
    <t>轉新光</t>
    <phoneticPr fontId="2" type="noConversion"/>
  </si>
  <si>
    <t>還咖啡豆</t>
    <phoneticPr fontId="2" type="noConversion"/>
  </si>
  <si>
    <t>藥</t>
    <phoneticPr fontId="2" type="noConversion"/>
  </si>
  <si>
    <t>咖啡豆</t>
    <phoneticPr fontId="2" type="noConversion"/>
  </si>
  <si>
    <t>刮鬍刀</t>
    <phoneticPr fontId="2" type="noConversion"/>
  </si>
  <si>
    <t>fire tv</t>
    <phoneticPr fontId="2" type="noConversion"/>
  </si>
  <si>
    <t>smart switch</t>
    <phoneticPr fontId="2" type="noConversion"/>
  </si>
  <si>
    <t>合計</t>
    <phoneticPr fontId="2" type="noConversion"/>
  </si>
  <si>
    <t>NT$</t>
    <phoneticPr fontId="2" type="noConversion"/>
  </si>
  <si>
    <t>US$</t>
    <phoneticPr fontId="2" type="noConversion"/>
  </si>
  <si>
    <t>血氧機(17.89)</t>
    <phoneticPr fontId="2" type="noConversion"/>
  </si>
  <si>
    <t>Amazon.com: Docona Mini Fingertip Detector 5 second fast reading OLED display (2pcs) : Tools &amp; Home Improvement</t>
  </si>
  <si>
    <t>Kasa Smart Plug HS103P4, Smart Home Wi-Fi Outlet Works with Alexa, Echo, Google Home &amp; IFTTT, No Hub Required, Remote Control, 15 Amp, UL Certified,4-Pack , White - - Amazon.com</t>
  </si>
  <si>
    <t>smart plug(30)</t>
    <phoneticPr fontId="2" type="noConversion"/>
  </si>
  <si>
    <t>Smart Light Switch, 3 switches WiFi Smart Switch Button, Compatible with Alexa and Google Home, Remote Control with Timing Funtion, No Hub Required,Smart Life APP Provides Control from Anywhere - - Amazon.com</t>
  </si>
  <si>
    <t>https://www.amazon.com/TP-Link-AC1200-WiFi-Range-Extender/dp/B07Q2WQWT7/ref=sr_1_8?dchild=1&amp;keywords=tp+link+5g+wifi+range&amp;qid=1632097325&amp;sr=8-8</t>
  </si>
  <si>
    <t>tplink 5G wifi range ext 1/ ethernet re330</t>
    <phoneticPr fontId="2" type="noConversion"/>
  </si>
  <si>
    <t>tplink 5G wifi range ext 2 re300</t>
    <phoneticPr fontId="2" type="noConversion"/>
  </si>
  <si>
    <t>https://www.amazon.com/TP-Link-Extender-RE330-Wireless-Internet/dp/B0971BBYSN/ref=sr_1_1?dchild=1&amp;keywords=tp+link+re330&amp;qid=1632098531&amp;sr=8-1</t>
  </si>
  <si>
    <t>https://www.amazon.com/Fire-TV-Stick-4K-with-Alexa-Voice-Remote/dp/B089VLB6QC/ref=sr_1_1?dchild=1&amp;keywords=fire%2Btv&amp;qid=1632098811&amp;sr=8-1&amp;th=1</t>
  </si>
  <si>
    <t>https://www.amazon.com/Braun-Electric-Precision-Rechargeable-EasyClean/dp/B07Z6HWZX4/ref=sr_1_2?crid=134UFT1JMC507&amp;dchild=1&amp;keywords=braun+5050cs&amp;qid=1632098959&amp;rdc=1&amp;sprefix=braun+5050%2Caps%2C362&amp;sr=8-2</t>
  </si>
  <si>
    <t>轉聯邦</t>
    <phoneticPr fontId="2" type="noConversion"/>
  </si>
  <si>
    <t>匯款usd 8000</t>
    <phoneticPr fontId="2" type="noConversion"/>
  </si>
  <si>
    <t>手機費</t>
    <phoneticPr fontId="2" type="noConversion"/>
  </si>
  <si>
    <t>張援外還有餘額約</t>
    <phoneticPr fontId="2" type="noConversion"/>
  </si>
  <si>
    <t>台北富邦銀行,總分支機構代碼 012-3800</t>
    <phoneticPr fontId="2" type="noConversion"/>
  </si>
  <si>
    <t xml:space="preserve">帳號380 168 083499 </t>
    <phoneticPr fontId="2" type="noConversion"/>
  </si>
  <si>
    <t>將於2/26匯款24000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</si>
</sst>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m&quot;月&quot;d&quot;日&quot;"/>
  </numFmts>
  <fonts count="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2" applyAlignment="1" applyProtection="1">
      <alignment vertical="center"/>
    </xf>
    <xf numFmtId="43" fontId="0" fillId="0" borderId="0" xfId="1" applyNumberFormat="1" applyFont="1">
      <alignment vertical="center"/>
    </xf>
    <xf numFmtId="0" fontId="0" fillId="2" borderId="0" xfId="0" applyFill="1">
      <alignment vertical="center"/>
    </xf>
    <xf numFmtId="43" fontId="0" fillId="2" borderId="0" xfId="1" applyNumberFormat="1" applyFont="1" applyFill="1">
      <alignment vertical="center"/>
    </xf>
    <xf numFmtId="0" fontId="0" fillId="2" borderId="0" xfId="0" applyFill="1" applyAlignment="1">
      <alignment horizontal="center" vertical="center"/>
    </xf>
    <xf numFmtId="43" fontId="0" fillId="0" borderId="0" xfId="0" applyNumberFormat="1">
      <alignment vertical="center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gp/product/B07Q5XPRKD/ref=ox_sc_saved_title_5?smid=A3EOKYTNCLEIKH&amp;psc=1" TargetMode="External"/><Relationship Id="rId2" Type="http://schemas.openxmlformats.org/officeDocument/2006/relationships/hyperlink" Target="https://www.amazon.com/TP-Link-Kasa-Smart-Wifi-Plug/dp/B07RCNB2L3/ref=sr_1_8?crid=2CZ4CFZOB90MC&amp;dchild=1&amp;keywords=smart+plug&amp;qid=1631073980&amp;sprefix=smart+%2Caps%2C355&amp;sr=8-8" TargetMode="External"/><Relationship Id="rId1" Type="http://schemas.openxmlformats.org/officeDocument/2006/relationships/hyperlink" Target="https://www.amazon.com/gp/product/B09D7RLR3F/?creative=9325&amp;camp=1789&amp;tag=dealnewscom&amp;m=A2CHC0S8SBWLBY&amp;ascsubtag=fo5s237c5a4b57krh4kiFnjETM4ph0x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8"/>
  <sheetViews>
    <sheetView tabSelected="1" workbookViewId="0">
      <selection activeCell="D19" sqref="D19"/>
    </sheetView>
  </sheetViews>
  <sheetFormatPr defaultRowHeight="16.5"/>
  <cols>
    <col min="2" max="2" width="9.5" bestFit="1" customWidth="1"/>
    <col min="3" max="3" width="33.5" customWidth="1"/>
    <col min="4" max="4" width="11" style="4" customWidth="1"/>
    <col min="5" max="5" width="9" style="2"/>
    <col min="6" max="6" width="11.375" customWidth="1"/>
    <col min="7" max="7" width="139.5" customWidth="1"/>
  </cols>
  <sheetData>
    <row r="2" spans="2:7">
      <c r="B2" s="1">
        <v>44520</v>
      </c>
      <c r="C2" t="s">
        <v>0</v>
      </c>
      <c r="D2" s="4">
        <v>15000</v>
      </c>
      <c r="E2" s="2" t="s">
        <v>10</v>
      </c>
    </row>
    <row r="3" spans="2:7">
      <c r="B3" s="1">
        <v>44337</v>
      </c>
      <c r="C3" t="s">
        <v>1</v>
      </c>
      <c r="D3" s="4">
        <v>50000</v>
      </c>
      <c r="E3" s="2" t="s">
        <v>10</v>
      </c>
    </row>
    <row r="4" spans="2:7">
      <c r="B4" s="1">
        <v>44337</v>
      </c>
      <c r="C4" t="s">
        <v>2</v>
      </c>
      <c r="D4" s="4">
        <v>20000</v>
      </c>
      <c r="E4" s="2" t="s">
        <v>10</v>
      </c>
    </row>
    <row r="5" spans="2:7">
      <c r="B5" s="1">
        <v>44276</v>
      </c>
      <c r="C5" t="s">
        <v>3</v>
      </c>
      <c r="D5" s="4">
        <v>-9330</v>
      </c>
      <c r="E5" s="2" t="s">
        <v>10</v>
      </c>
    </row>
    <row r="6" spans="2:7">
      <c r="B6" s="1">
        <v>44501</v>
      </c>
      <c r="C6" t="s">
        <v>1</v>
      </c>
      <c r="D6" s="4">
        <v>50000</v>
      </c>
      <c r="E6" s="2" t="s">
        <v>10</v>
      </c>
    </row>
    <row r="7" spans="2:7">
      <c r="B7" s="1">
        <v>44502</v>
      </c>
      <c r="C7" t="s">
        <v>23</v>
      </c>
      <c r="D7" s="4">
        <v>35000</v>
      </c>
      <c r="E7" s="2" t="s">
        <v>10</v>
      </c>
    </row>
    <row r="8" spans="2:7">
      <c r="B8" s="1">
        <v>44502</v>
      </c>
      <c r="C8" t="s">
        <v>25</v>
      </c>
      <c r="D8" s="4">
        <v>1200</v>
      </c>
    </row>
    <row r="9" spans="2:7">
      <c r="B9" s="1">
        <v>44454</v>
      </c>
      <c r="C9" t="s">
        <v>4</v>
      </c>
      <c r="D9" s="4">
        <v>6280</v>
      </c>
      <c r="E9" s="2" t="s">
        <v>10</v>
      </c>
      <c r="F9">
        <f>SUM(D2:D9)</f>
        <v>168150</v>
      </c>
    </row>
    <row r="10" spans="2:7">
      <c r="B10" s="1"/>
    </row>
    <row r="11" spans="2:7">
      <c r="B11" s="1">
        <v>44502</v>
      </c>
      <c r="C11" t="s">
        <v>24</v>
      </c>
      <c r="D11" s="4">
        <f>28*8000</f>
        <v>224000</v>
      </c>
    </row>
    <row r="12" spans="2:7">
      <c r="B12" s="5"/>
      <c r="C12" s="5"/>
      <c r="D12" s="6"/>
      <c r="E12" s="7"/>
      <c r="F12" s="5"/>
    </row>
    <row r="13" spans="2:7">
      <c r="B13" s="1">
        <v>44457</v>
      </c>
      <c r="C13" t="s">
        <v>5</v>
      </c>
      <c r="D13" s="4">
        <v>386</v>
      </c>
      <c r="E13" s="2" t="s">
        <v>11</v>
      </c>
    </row>
    <row r="14" spans="2:7">
      <c r="C14" t="s">
        <v>6</v>
      </c>
      <c r="D14" s="4">
        <v>66</v>
      </c>
      <c r="E14" s="2" t="s">
        <v>11</v>
      </c>
      <c r="G14" t="s">
        <v>22</v>
      </c>
    </row>
    <row r="15" spans="2:7">
      <c r="C15" t="s">
        <v>7</v>
      </c>
      <c r="D15" s="4">
        <v>27</v>
      </c>
      <c r="E15" s="2" t="s">
        <v>11</v>
      </c>
      <c r="G15" t="s">
        <v>21</v>
      </c>
    </row>
    <row r="16" spans="2:7">
      <c r="C16" t="s">
        <v>18</v>
      </c>
      <c r="D16" s="4">
        <v>38</v>
      </c>
      <c r="E16" s="2" t="s">
        <v>11</v>
      </c>
      <c r="G16" t="s">
        <v>20</v>
      </c>
    </row>
    <row r="17" spans="3:7">
      <c r="C17" t="s">
        <v>19</v>
      </c>
      <c r="D17" s="4">
        <v>33</v>
      </c>
      <c r="E17" s="2" t="s">
        <v>11</v>
      </c>
      <c r="G17" t="s">
        <v>17</v>
      </c>
    </row>
    <row r="18" spans="3:7">
      <c r="C18" t="s">
        <v>15</v>
      </c>
      <c r="D18" s="4">
        <v>24</v>
      </c>
      <c r="E18" s="2" t="s">
        <v>11</v>
      </c>
      <c r="G18" s="3" t="s">
        <v>14</v>
      </c>
    </row>
    <row r="19" spans="3:7">
      <c r="C19" t="s">
        <v>8</v>
      </c>
      <c r="D19" s="4">
        <v>52.8</v>
      </c>
      <c r="E19" s="2" t="s">
        <v>11</v>
      </c>
      <c r="G19" s="3" t="s">
        <v>16</v>
      </c>
    </row>
    <row r="20" spans="3:7">
      <c r="C20" t="s">
        <v>12</v>
      </c>
      <c r="D20" s="4">
        <v>24</v>
      </c>
      <c r="E20" s="2" t="s">
        <v>11</v>
      </c>
      <c r="G20" s="3" t="s">
        <v>13</v>
      </c>
    </row>
    <row r="21" spans="3:7">
      <c r="C21" t="s">
        <v>9</v>
      </c>
      <c r="D21" s="4">
        <f>SUM(D13:D20)</f>
        <v>650.79999999999995</v>
      </c>
      <c r="E21" s="2" t="s">
        <v>11</v>
      </c>
      <c r="F21" s="8">
        <f>D21*28</f>
        <v>18222.399999999998</v>
      </c>
    </row>
    <row r="23" spans="3:7">
      <c r="F23">
        <f>F9-F21</f>
        <v>149927.6</v>
      </c>
    </row>
    <row r="25" spans="3:7">
      <c r="C25" t="s">
        <v>26</v>
      </c>
      <c r="F25" s="8">
        <f>D11-F23</f>
        <v>74072.399999999994</v>
      </c>
    </row>
    <row r="26" spans="3:7">
      <c r="C26" t="s">
        <v>27</v>
      </c>
    </row>
    <row r="27" spans="3:7">
      <c r="C27" t="s">
        <v>28</v>
      </c>
    </row>
    <row r="28" spans="3:7">
      <c r="C28" t="s">
        <v>29</v>
      </c>
      <c r="D28" s="4">
        <v>24000</v>
      </c>
      <c r="F28" s="8">
        <f>F25-D28</f>
        <v>50072.399999999994</v>
      </c>
    </row>
  </sheetData>
  <phoneticPr fontId="2" type="noConversion"/>
  <hyperlinks>
    <hyperlink ref="G20" r:id="rId1" display="https://www.amazon.com/gp/product/B09D7RLR3F/?creative=9325&amp;camp=1789&amp;tag=dealnewscom&amp;m=A2CHC0S8SBWLBY&amp;ascsubtag=fo5s237c5a4b57krh4kiFnjETM4ph0x1"/>
    <hyperlink ref="G18" r:id="rId2" display="https://www.amazon.com/TP-Link-Kasa-Smart-Wifi-Plug/dp/B07RCNB2L3/ref=sr_1_8?crid=2CZ4CFZOB90MC&amp;dchild=1&amp;keywords=smart+plug&amp;qid=1631073980&amp;sprefix=smart+%2Caps%2C355&amp;sr=8-8"/>
    <hyperlink ref="G19" r:id="rId3" display="https://www.amazon.com/gp/product/B07Q5XPRKD/ref=ox_sc_saved_title_5?smid=A3EOKYTNCLEIKH&amp;psc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hckao</dc:creator>
  <cp:lastModifiedBy>hckao</cp:lastModifiedBy>
  <dcterms:created xsi:type="dcterms:W3CDTF">2021-09-19T23:57:59Z</dcterms:created>
  <dcterms:modified xsi:type="dcterms:W3CDTF">2022-01-24T05:43:44Z</dcterms:modified>
</cp:coreProperties>
</file>